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7"/>
  <workbookPr defaultThemeVersion="166925"/>
  <mc:AlternateContent xmlns:mc="http://schemas.openxmlformats.org/markup-compatibility/2006">
    <mc:Choice Requires="x15">
      <x15ac:absPath xmlns:x15ac="http://schemas.microsoft.com/office/spreadsheetml/2010/11/ac" url="C:\Users\james.daniell\Box\Project Propeller\03. Working files\02. Information Request List\"/>
    </mc:Choice>
  </mc:AlternateContent>
  <xr:revisionPtr revIDLastSave="0" documentId="8_{5A18C6AA-DFAB-4D89-B21B-E6A09B598535}" xr6:coauthVersionLast="45" xr6:coauthVersionMax="45" xr10:uidLastSave="{00000000-0000-0000-0000-000000000000}"/>
  <bookViews>
    <workbookView xWindow="-9200" yWindow="-21710" windowWidth="38620" windowHeight="21220" activeTab="2" xr2:uid="{046EFC37-65F3-4537-930B-2C9E8C96ECAC}"/>
  </bookViews>
  <sheets>
    <sheet name="1. Forensic Audit" sheetId="11" r:id="rId1"/>
    <sheet name="2. Governance and Controls" sheetId="10" r:id="rId2"/>
    <sheet name="3. Understanding IT Infrastruct" sheetId="2" r:id="rId3"/>
    <sheet name="4. Infrastructure setup request" sheetId="12" r:id="rId4"/>
    <sheet name="5. Naming Convention" sheetId="13" r:id="rId5"/>
  </sheets>
  <externalReferences>
    <externalReference r:id="rId6"/>
  </externalReferences>
  <definedNames>
    <definedName name="_xlnm._FilterDatabase" localSheetId="1" hidden="1">'2. Governance and Controls'!$B$6:$L$48</definedName>
    <definedName name="_xlnm._FilterDatabase" localSheetId="2" hidden="1">'3. Understanding IT Infrastruct'!$B$6:$H$46</definedName>
    <definedName name="_xlnm._FilterDatabase" localSheetId="3" hidden="1">'4. Infrastructure setup request'!$B$6:$H$10</definedName>
    <definedName name="_xlnm._FilterDatabase" localSheetId="0" hidden="1">'1. Forensic Audit'!$E$1:$E$44</definedName>
    <definedName name="_xlnm.Print_Area" localSheetId="0">'1. Forensic Audit'!$B$1:$G$24</definedName>
    <definedName name="_xlnm.Print_Area" localSheetId="1">'2. Governance and Controls'!$B$1:$I$46</definedName>
    <definedName name="_xlnm.Print_Area" localSheetId="2">'3. Understanding IT Infrastruct'!$B$1:$H$46</definedName>
    <definedName name="_xlnm.Print_Area" localSheetId="3">'4. Infrastructure setup request'!$B$1:$H$10</definedName>
    <definedName name="_xlnm.Print_Titles" localSheetId="0">'1. Forensic Audit'!$1:$1</definedName>
    <definedName name="_xlnm.Print_Titles" localSheetId="1">'2. Governance and Controls'!$1:$6</definedName>
    <definedName name="_xlnm.Print_Titles" localSheetId="2">'3. Understanding IT Infrastruct'!$1:$6</definedName>
    <definedName name="_xlnm.Print_Titles" localSheetId="3">'4. Infrastructure setup request'!$1:$6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2" l="1"/>
  <c r="B9" i="12" s="1"/>
  <c r="B10" i="12" s="1"/>
  <c r="C4" i="12"/>
  <c r="B8" i="10"/>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C4" i="10"/>
  <c r="B39" i="10" l="1"/>
  <c r="B40" i="10" s="1"/>
  <c r="B41" i="10" s="1"/>
  <c r="B42" i="10" s="1"/>
  <c r="B43" i="10" s="1"/>
  <c r="B44" i="10" s="1"/>
  <c r="B45" i="10" s="1"/>
  <c r="B11" i="12"/>
  <c r="B12" i="12" s="1"/>
  <c r="B13" i="12" s="1"/>
  <c r="B14" i="12" s="1"/>
  <c r="B15" i="12" s="1"/>
  <c r="B16" i="12" s="1"/>
  <c r="B17" i="12" s="1"/>
  <c r="B18" i="12" s="1"/>
  <c r="B19" i="12" s="1"/>
  <c r="B20" i="12" s="1"/>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6" i="10" l="1"/>
  <c r="B47" i="10" s="1"/>
  <c r="B48" i="10" s="1"/>
  <c r="C4" i="2"/>
</calcChain>
</file>

<file path=xl/sharedStrings.xml><?xml version="1.0" encoding="utf-8"?>
<sst xmlns="http://schemas.openxmlformats.org/spreadsheetml/2006/main" count="739" uniqueCount="277">
  <si>
    <t>Item</t>
  </si>
  <si>
    <t>Date Requested</t>
  </si>
  <si>
    <t>Date Received</t>
  </si>
  <si>
    <t>Status</t>
  </si>
  <si>
    <t>Client Comments</t>
  </si>
  <si>
    <t>A&amp;M Comments</t>
  </si>
  <si>
    <t>Revised Item</t>
  </si>
  <si>
    <t>Document Format</t>
  </si>
  <si>
    <t>Questions / Request Tracker</t>
  </si>
  <si>
    <t>Confirmation of the Banque du Liban ("BdL") financial year end (we are assuming 31 December for the purposes of this Information Request)</t>
  </si>
  <si>
    <t>Received</t>
  </si>
  <si>
    <t>Fiscal year is January 1 through December 31</t>
  </si>
  <si>
    <t>Confirmed</t>
  </si>
  <si>
    <t xml:space="preserve">Audited financial statements for the financial years ending 2015 to 2019 </t>
  </si>
  <si>
    <t>Attached (2019 in progress)</t>
  </si>
  <si>
    <t>Under Review</t>
  </si>
  <si>
    <t>Any part-year/unaudited accounts that may have been prepared in relation to the 2020 financial statements</t>
  </si>
  <si>
    <t>Attached year end unaudited accounts / no interim unaudited statements ( yearly frequency only)</t>
  </si>
  <si>
    <t>All written finance policies, procedures, processes, manuals, guidelines etc. in place at any time from 2015 to date</t>
  </si>
  <si>
    <t>Not received</t>
  </si>
  <si>
    <t>Such information is of confidential nature pursuant to the Code of Money and Credit. Please refer to the attached letter addressed to H.E the Minister of Finance in this regard.</t>
  </si>
  <si>
    <t>This item is still required and A&amp;M will not be able to conduct its work in the absence of this information.</t>
  </si>
  <si>
    <t>Hard Copy / PDF / Word Doc.</t>
  </si>
  <si>
    <t>Overview document and description of payment and accounting systems</t>
  </si>
  <si>
    <t>Overview document and description of finance procedures for approving and processing payments</t>
  </si>
  <si>
    <t>Chart of accounts (index of all the financial accounts in the BdL general ledger)</t>
  </si>
  <si>
    <t>Attached</t>
  </si>
  <si>
    <t>Full and complete extract in text format of all BdL general ledger accounts for the period 1 January 2015 to 30 June 2020 (preferably pipe delimited "|" otherwise in SQL back up format, our forensic technology team can assist with this process if required/helpful)</t>
  </si>
  <si>
    <t>Please see revised request.</t>
  </si>
  <si>
    <r>
      <t xml:space="preserve">Ledger Extracts for the following accounts:
a. Cash at banks
b. Repurchase and Reverse repurchase agreements.
c.  All securities portfolio ledgers split by held for trading, available for sale and held to maturity.
d. Doubtful and disputed deposits abroad.
e. Tangible and Intangible Fixed assets.
f. Settlement accounts in all currencies.
g. Seigniorage Differential accounts on both assets and liability sides.
h. Real estate purchases, sales, revenues from rentals and improvements costs.
i. Investments in associates and subsidiaries.
j. All deposits made with banks and financial institutions (including aging of maturity).
k. Al deposits made with BDL by banks or financial institutions (including aging of maturity)
l. Interest Expenses and finance costs.
m. Other Liabilities and Accrued expenses.
</t>
    </r>
    <r>
      <rPr>
        <b/>
        <sz val="11"/>
        <color theme="1"/>
        <rFont val="Calibri"/>
        <family val="2"/>
        <scheme val="minor"/>
      </rPr>
      <t>Replace any third party names with system IDs.</t>
    </r>
  </si>
  <si>
    <t>System Extracts in .txt preferably pipe delimited "|" or if not possible any delimited format</t>
  </si>
  <si>
    <t>Trial Balance for the financial years ending 2015 to 2019 and to 30 June 2020</t>
  </si>
  <si>
    <t>Delegated Authority matrix showing approval levels for all payment and transaction types in place at any time from 2015 to date</t>
  </si>
  <si>
    <t>Copies of all Management Accounts and internal financial reporting for the period 2015 to 2019 and to 30 June 2020</t>
  </si>
  <si>
    <r>
      <t xml:space="preserve">Copies of all Management Accounts and internal financial reporting for the period 2015 to 2019 and to 30 June 2020.
</t>
    </r>
    <r>
      <rPr>
        <b/>
        <sz val="11"/>
        <color theme="1"/>
        <rFont val="Calibri"/>
        <family val="2"/>
        <scheme val="minor"/>
      </rPr>
      <t>Replace any third party names with standardized naming convention as per Tab 5.</t>
    </r>
  </si>
  <si>
    <t>Excel Spreadsheets.</t>
  </si>
  <si>
    <t>Description of management information systems and procedures for  internal management reporting on BdL finances</t>
  </si>
  <si>
    <t>Description of closing procedures for closing accounts at reporting period ends</t>
  </si>
  <si>
    <t>List of past and current BdL employees with title and function (1 January 2015 to date)</t>
  </si>
  <si>
    <t>Security Constraints.</t>
  </si>
  <si>
    <r>
      <t xml:space="preserve">List of past and current BDL employees by title and function excluding names.
</t>
    </r>
    <r>
      <rPr>
        <b/>
        <sz val="11"/>
        <color theme="1"/>
        <rFont val="Calibri"/>
        <family val="2"/>
        <scheme val="minor"/>
      </rPr>
      <t xml:space="preserve">
Replace any employee names with standardized naming convention as per Tab 5.</t>
    </r>
  </si>
  <si>
    <t>Detailed break down of each asset class of BdL (including but not limited to: foreign assets; securities; public sector loans; financial sector loans; assets from exchange operations of financial instruments; open market operations; seignorage and 'other assets', fixed assets) and their movement from 1 January 2015 to present date</t>
  </si>
  <si>
    <t>Partially received</t>
  </si>
  <si>
    <t>Year end balances 2015 till 2019 and 30 June 2020 attached.
Movements are confidential as per the attached letter.</t>
  </si>
  <si>
    <r>
      <t xml:space="preserve">Detailed break down of each asset class of BdL (including but not limited to: foreign assets; securities; public sector loans; financial sector loans; assets from exchange operations of financial instruments; open market operations; seignorage and 'other assets', fixed assets) and their movement from 1 January 2015 to present date.
</t>
    </r>
    <r>
      <rPr>
        <b/>
        <sz val="11"/>
        <color theme="1"/>
        <rFont val="Calibri"/>
        <family val="2"/>
        <scheme val="minor"/>
      </rPr>
      <t xml:space="preserve">
Replace any third party names with standardized naming convention as per Tab 5.</t>
    </r>
  </si>
  <si>
    <t>Detailed break down of each category of liability of BdL (including but not limited to: Currency in circulation outside BdL; financial sector deposits; public sector deposits; other liabilities; valuation adjustments; capital accounts) and their movement from 1 January 2015 to present date</t>
  </si>
  <si>
    <r>
      <t xml:space="preserve">Detailed break down of each category of liability of BdL (including but not limited to: Currency in circulation outside BdL; financial sector deposits; public sector deposits; other liabilities; valuation adjustments; capital accounts) and their movement from 1 January 2015 to present date.
</t>
    </r>
    <r>
      <rPr>
        <b/>
        <sz val="11"/>
        <color theme="1"/>
        <rFont val="Calibri"/>
        <family val="2"/>
        <scheme val="minor"/>
      </rPr>
      <t xml:space="preserve">
Replace any third party names with standardized naming convention as per Tab 5.</t>
    </r>
  </si>
  <si>
    <t>Description of procedures and process for valuing assets and liabilities for reporting purposes and valuation support for revaluations recorded at each period end</t>
  </si>
  <si>
    <t>Attached accounting policy manual</t>
  </si>
  <si>
    <t>Listing of all the financial institutions that BDL has received deposits from and holds balances with, with outstanding balances</t>
  </si>
  <si>
    <t>Such information is of confidential nature pursuant to the Code of Money and Credit. Please refer to the attached letter addressed to H.E the Minister of Finance in this regard. 2</t>
  </si>
  <si>
    <r>
      <t xml:space="preserve">Monthly listing of all the financial institutions that BDL holds balances with showing outstanding balances.
</t>
    </r>
    <r>
      <rPr>
        <b/>
        <sz val="11"/>
        <color theme="1"/>
        <rFont val="Calibri"/>
        <family val="2"/>
        <scheme val="minor"/>
      </rPr>
      <t xml:space="preserve">
Replace any financial institutions names with standardized naming convention as per Tab 5.</t>
    </r>
  </si>
  <si>
    <t>Breakdown of the movement in commercial bank deposits over time at a customer and group level (from 1 January 2015 to 30 June 2020)</t>
  </si>
  <si>
    <t>Monthly listing of all the commercial banks that hold deposits with BDL showing outstanding balances with the commercial bank names replaced as per the standardized naming convention.</t>
  </si>
  <si>
    <t>Detailed listing and composition of BDL's Foreign currency reserves and liabilities and all movement from 1 January 2015 to 30 June 2020</t>
  </si>
  <si>
    <r>
      <t xml:space="preserve">Detailed listing and composition of BDL's Foreign currency reserves and liabilities and all movement from 1 January 2015 to 30 June 2020.
</t>
    </r>
    <r>
      <rPr>
        <b/>
        <sz val="11"/>
        <color theme="1"/>
        <rFont val="Calibri"/>
        <family val="2"/>
        <scheme val="minor"/>
      </rPr>
      <t>Replace any third party names with standardized naming convention as per Tab 5.</t>
    </r>
  </si>
  <si>
    <t>List of all Vendors between 1 January 2015 to 30 June 2020 (complete Vendor list, including those not utilized in the period)</t>
  </si>
  <si>
    <r>
      <t xml:space="preserve">List of all Vendors between 1 January 2015 to 30 June 2020 (complete Vendor list, including those not utilized in the period).
</t>
    </r>
    <r>
      <rPr>
        <b/>
        <sz val="11"/>
        <color theme="1"/>
        <rFont val="Calibri"/>
        <family val="2"/>
        <scheme val="minor"/>
      </rPr>
      <t xml:space="preserve">
Replace any vendor names with standardized naming convention as per Tab 5.</t>
    </r>
  </si>
  <si>
    <t>List of all Customers between 1 January 2015 to 30 June 2020 (complete Customer list, including those with zero balances during the period)</t>
  </si>
  <si>
    <r>
      <t xml:space="preserve">List of all Customers between 1 January 2015 to 30 June 2020 (complete Customer list, including those with zero balances during the period).
</t>
    </r>
    <r>
      <rPr>
        <b/>
        <sz val="11"/>
        <color theme="1"/>
        <rFont val="Calibri"/>
        <family val="2"/>
        <scheme val="minor"/>
      </rPr>
      <t>Replace any customer names with standardized naming convention as per Tab 5.</t>
    </r>
  </si>
  <si>
    <t>Listing of all circulars issued by BdL from 1 January 2015 to date</t>
  </si>
  <si>
    <t>Available on BDL's website.</t>
  </si>
  <si>
    <t>Detailed schedules of the issuance of Government Bonds, Treasury Bills (and other similar instruments) including details of BdL's subscription to these instruments for the period 1 January 2015 to 30 June 2020</t>
  </si>
  <si>
    <t>Available in BDL's attached audited statements. Detailed issuance schedules along with BDL's subscriptions are available through the MOF.</t>
  </si>
  <si>
    <t>Provide a listing of all the financial engineering transactions conducted from 1 January 2015, together with an explanation of the rationale for the transactions and supporting documentation prepared as part of the approval process.</t>
  </si>
  <si>
    <r>
      <t xml:space="preserve">Provide a listing of all the financial engineering transactions conducted from 1 January 2015, together with an explanation of the rationale for the transactions and supporting documentation prepared as part of the approval process.
</t>
    </r>
    <r>
      <rPr>
        <b/>
        <sz val="11"/>
        <color theme="1"/>
        <rFont val="Calibri"/>
        <family val="2"/>
        <scheme val="minor"/>
      </rPr>
      <t>Replace any third party names with standardized naming convention as per Tab 5.</t>
    </r>
  </si>
  <si>
    <t>Copies of each annual representation letter provided by BdL to its auditors for the years 2015 to 2019 and in relation to the preparation of the 2020 accounts (if applicable)</t>
  </si>
  <si>
    <r>
      <t xml:space="preserve">Copies of each annual representation letter provided by BdL to its auditors for the years 2015 to 2019 and in relation to the preparation of the 2020 accounts (if applicable).
</t>
    </r>
    <r>
      <rPr>
        <b/>
        <sz val="11"/>
        <color theme="1"/>
        <rFont val="Calibri"/>
        <family val="2"/>
        <scheme val="minor"/>
      </rPr>
      <t>Replace any third party names with standardized naming convention as per Tab 5.</t>
    </r>
  </si>
  <si>
    <t>Detailed calculations and supporting documentation in relation to Post Balance Sheet adjusting events for the year end audits 2015 to 2019</t>
  </si>
  <si>
    <r>
      <t xml:space="preserve">Detailed calculations and supporting documentation in relation to Post Balance Sheet adjusting events for the year end audits 2015 to 2019.
</t>
    </r>
    <r>
      <rPr>
        <b/>
        <sz val="11"/>
        <color theme="1"/>
        <rFont val="Calibri"/>
        <family val="2"/>
        <scheme val="minor"/>
      </rPr>
      <t xml:space="preserve">
Replace any third party names with standardized naming convention as per Tab 5.</t>
    </r>
  </si>
  <si>
    <t>Detailed calculations and supporting documentation in relation to Cash for the year end audits 2015 to 2019</t>
  </si>
  <si>
    <r>
      <t xml:space="preserve">Detailed calculations and supporting documentation in relation to Cash for the year end audits 2015 to 2019.
</t>
    </r>
    <r>
      <rPr>
        <b/>
        <sz val="11"/>
        <color theme="1"/>
        <rFont val="Calibri"/>
        <family val="2"/>
        <scheme val="minor"/>
      </rPr>
      <t xml:space="preserve">
Replace any third party names with standardized naming convention as per Tab 5.</t>
    </r>
  </si>
  <si>
    <t>Detailed calculations and supporting documentation in relation to Receivables for the year end audits 2015 to 2019</t>
  </si>
  <si>
    <r>
      <t xml:space="preserve">Detailed calculations and supporting documentation in relation to Receivables for the year end audits 2015 to 2019.
</t>
    </r>
    <r>
      <rPr>
        <b/>
        <sz val="11"/>
        <color theme="1"/>
        <rFont val="Calibri"/>
        <family val="2"/>
        <scheme val="minor"/>
      </rPr>
      <t xml:space="preserve">
Replace any third party names with standardized naming convention as per Tab 5.</t>
    </r>
  </si>
  <si>
    <t>Detailed calculations and supporting documentation in relation to Payables for the year end audits 2015 to 2019</t>
  </si>
  <si>
    <r>
      <t xml:space="preserve">Detailed calculations and supporting documentation in relation to Payables for the year end audits 2015 to 2019.
</t>
    </r>
    <r>
      <rPr>
        <b/>
        <sz val="11"/>
        <color theme="1"/>
        <rFont val="Calibri"/>
        <family val="2"/>
        <scheme val="minor"/>
      </rPr>
      <t xml:space="preserve">
Replace any third party names with standardized naming convention as per Tab 5.</t>
    </r>
  </si>
  <si>
    <t>Detailed calculations and supporting documentation in relation to Impairments for the year end audits 2015 to 2019</t>
  </si>
  <si>
    <r>
      <t xml:space="preserve">Detailed calculations and supporting documentation in relation to Impairments for the year end audits 2015 to 2019.
</t>
    </r>
    <r>
      <rPr>
        <b/>
        <sz val="11"/>
        <color theme="1"/>
        <rFont val="Calibri"/>
        <family val="2"/>
        <scheme val="minor"/>
      </rPr>
      <t xml:space="preserve">
Replace any third party names with standardized naming convention as per Tab 5.</t>
    </r>
  </si>
  <si>
    <t>Detailed calculations and supporting documentation in relation to Third-Party Balances for the year end audits 2015 to 2019</t>
  </si>
  <si>
    <r>
      <t xml:space="preserve">Detailed calculations and supporting documentation in relation to Third-Party Balances for the year end audits 2015 to 2019.
</t>
    </r>
    <r>
      <rPr>
        <b/>
        <sz val="11"/>
        <color theme="1"/>
        <rFont val="Calibri"/>
        <family val="2"/>
        <scheme val="minor"/>
      </rPr>
      <t xml:space="preserve">
Replace any third party names with standardized naming convention as per Tab 5.</t>
    </r>
  </si>
  <si>
    <t>Reports on internal and external testing and/or risk assessments of internal controls and governance 1 January 2015 to date</t>
  </si>
  <si>
    <t>All directors reports or other opinions concerning corporate governance from auditors or otherwise from 1 January 2015 to date</t>
  </si>
  <si>
    <t>A&amp;M to be provided with Reader Access to the BdL accounting systems, with the necessary permissions/authority levels to  run ad hoc queries and download the results/reports (During A&amp;M onsite work)</t>
  </si>
  <si>
    <t>No longer required</t>
  </si>
  <si>
    <t>BdL staff have unrestricted and immediate access to hard copy or electronic accounting records and related support for all transactions and accounting entries since from 1 January 2015 to 30 June 2020, as may be requested by A&amp;M as part of its work (During A&amp;M onsite work)</t>
  </si>
  <si>
    <r>
      <t xml:space="preserve">Schedule of all real estate assets held by BDL showing acquisition and any transfers of ownership / rights / control.
</t>
    </r>
    <r>
      <rPr>
        <b/>
        <sz val="11"/>
        <color theme="1"/>
        <rFont val="Calibri"/>
        <family val="2"/>
        <scheme val="minor"/>
      </rPr>
      <t>Replace any third party beneficiary names with standardized naming convention as per Tab 5.</t>
    </r>
  </si>
  <si>
    <t>Schedule of all Off balance sheet liabilities including all supporting documents for period since 2015</t>
  </si>
  <si>
    <t>List of any current litigations brought by or against BDL.</t>
  </si>
  <si>
    <t>Accounting and financial reporting framework pursuant to Central Council decision  number 21/3/2016 dated 27 Jan 2016.</t>
  </si>
  <si>
    <r>
      <rPr>
        <u/>
        <sz val="12"/>
        <rFont val="Calibri"/>
        <family val="2"/>
        <scheme val="minor"/>
      </rPr>
      <t>Title</t>
    </r>
    <r>
      <rPr>
        <sz val="12"/>
        <rFont val="Calibri"/>
        <family val="2"/>
        <scheme val="minor"/>
      </rPr>
      <t xml:space="preserve">: </t>
    </r>
  </si>
  <si>
    <t>Alvarez &amp; Marsal Information Request Tracker</t>
  </si>
  <si>
    <t>To be Provided</t>
  </si>
  <si>
    <r>
      <rPr>
        <u/>
        <sz val="12"/>
        <rFont val="Calibri"/>
        <family val="2"/>
        <scheme val="minor"/>
      </rPr>
      <t>Tab</t>
    </r>
    <r>
      <rPr>
        <sz val="12"/>
        <rFont val="Calibri"/>
        <family val="2"/>
        <scheme val="minor"/>
      </rPr>
      <t>:</t>
    </r>
  </si>
  <si>
    <t>Governance and Controls</t>
  </si>
  <si>
    <r>
      <rPr>
        <u/>
        <sz val="12"/>
        <rFont val="Calibri"/>
        <family val="2"/>
        <scheme val="minor"/>
      </rPr>
      <t>Purpose</t>
    </r>
    <r>
      <rPr>
        <sz val="12"/>
        <rFont val="Calibri"/>
        <family val="2"/>
        <scheme val="minor"/>
      </rPr>
      <t xml:space="preserve">: </t>
    </r>
  </si>
  <si>
    <t>Initial Information Request</t>
  </si>
  <si>
    <t>Date:</t>
  </si>
  <si>
    <t>Not available</t>
  </si>
  <si>
    <t>DRAFT - PRIVATE &amp; CONFIDENTIAL</t>
  </si>
  <si>
    <t>#</t>
  </si>
  <si>
    <t>Document Form</t>
  </si>
  <si>
    <t>Copies of all Banque du Liban ("BdL") Organizational Charts, detailing the structure of all departments, from 1 January 2015 to date</t>
  </si>
  <si>
    <t>Electronic / Physical Form</t>
  </si>
  <si>
    <t>Attached.</t>
  </si>
  <si>
    <t>Details of AML transaction monitoring team (size, location, resource etc.)</t>
  </si>
  <si>
    <t>The compliance function, which covers AML - related issues, is comprised of 12 staff. In addition, the bank has 62 compliance officers in different business units.</t>
  </si>
  <si>
    <t>Minutes of Meetings and Board papers from 1 January 2015 to date, including but not limited to: 
- Central Council meetings; 
- Higher Banking Commission meetings;
- Consultative Committee meetings;
- All subcommittee meetings (including but not limited to: Open Market Committee; Investment Committees; Corporate Governance Committee; National Coordination Committee on Fighting Money Laundering; Professional Qualification Committee; Financial Stability Committee)
- Management board meetings; and 
- Management board subcommittee meetings</t>
  </si>
  <si>
    <t>The Central Council Decisions are already available with the Government Comissioner. The rest of the information requested is of confidential nature pursuant to the Code of Money and Credit.</t>
  </si>
  <si>
    <t>The remaining items are still required and A&amp;M will not be able to conduct its work in the absence of this information.</t>
  </si>
  <si>
    <t>Detailed list of the individuals comprising the Management Board and any and all Management Board Subcomittees, from 1 January 2015 to date</t>
  </si>
  <si>
    <t>Copies of all Governance Committee Charters in effect between 1 January 2015 to date</t>
  </si>
  <si>
    <t>English language copy of BdL Articles of Association</t>
  </si>
  <si>
    <t>English language copy of BdL Bylaws</t>
  </si>
  <si>
    <t>All internal audit/external consultant reports related to Compliance, Risk , Governance and the Bank Board for the period 1 January 2015 to date</t>
  </si>
  <si>
    <t>Copies of all Internal Audit plans for Compliance, Risk, Governance and the Bank Board for the period 1 January 2015 to date</t>
  </si>
  <si>
    <t>Copies of all Operational Risk Plans for the period 1 January 2015 to date</t>
  </si>
  <si>
    <t>Copies of all Employee Handbook/Code of Conduct/Staff Accountability or similar policies (including revisions) in place between 1 January 2015 to date</t>
  </si>
  <si>
    <t>Except for the attached Employee handbook, such information is of confidential nature pursuant to the Code of Money and Credit. Please refer to the attached letter addressed to H.E the Minister of Finance in this regard.</t>
  </si>
  <si>
    <t>List of all BdL policies relating to fraud, risk and compliance, including all revisions, between 2015 and to date</t>
  </si>
  <si>
    <t>Excel spreadsheets.</t>
  </si>
  <si>
    <t>Copies of all policies (including revisions) relating to fraud, risk and compliance. Specific policies to be prioritised:
- Fraud Investigation &amp; Prevention policy and / or anti-fraud policy
- Whistleblower policy</t>
  </si>
  <si>
    <t>Complete mapping of fraud related controls and related process documentation.</t>
  </si>
  <si>
    <t>Operational Procedures Manuals relating to fraud / risk / compliance including for the Financial Crime and Compliance "FCC" and Financial Intelligence Unit "FIU".</t>
  </si>
  <si>
    <t>Compendium of all Policies and Procedures in place from 2015 onwards with dates of creation, revision and implementation</t>
  </si>
  <si>
    <t>A further selection of Policies and Procedures based on the above in addition to more detailed information based on review of meeting minutes and interviews conducted</t>
  </si>
  <si>
    <t>Fraud / transaction monitoring alerts metrics and results from 2015 to date</t>
  </si>
  <si>
    <t>List of all complaints and whistleblower reports received by BdL, and of fraud related cases opened by BdL, from 1 January 2015 to date</t>
  </si>
  <si>
    <t>Details of all current or completed fraud/complaint investigations for the period 1 January 2015 to date</t>
  </si>
  <si>
    <t>Register or listing of BdL staff disciplinary actions from 1 Janaury 2015 to date</t>
  </si>
  <si>
    <t>Copies of current bank risk assessment(s)</t>
  </si>
  <si>
    <t>Copies of BdL risk assessments conducted in the years 2015-2019 inclusive</t>
  </si>
  <si>
    <t>Copies of all plans and strategic initiatives by the Compliance Department covering the peiod 1 January 2015 to date</t>
  </si>
  <si>
    <t>English language copy of BdL's Corporate Governance Manual</t>
  </si>
  <si>
    <t>English language copy of BdL's Code of Conduct</t>
  </si>
  <si>
    <t>All third party reports (consultants and advisors) from 2015 onwards over fraud related , governance and compliance reports.</t>
  </si>
  <si>
    <t>Schedules of dates and attendees of BdL's Anti-Fraud training conducted 1 January 2015 to date, and copies of related materials</t>
  </si>
  <si>
    <t>Details of BdL's Anti-Fraud training plan for the remainder of 2020 and beyond</t>
  </si>
  <si>
    <t>BdL's E-list</t>
  </si>
  <si>
    <t>BdL blacklist, blocked list or restrictions list identifying individuals and entities the Bank is restricted from transacting with</t>
  </si>
  <si>
    <t>Copies of all versions of BdL Staff Security Standards Document in effect between 1 January 2015 to date</t>
  </si>
  <si>
    <t>Schematic detailing BdL IT Systems related to fraud / financial crime / risk / other compliance systems, including the intended purpose of each system</t>
  </si>
  <si>
    <t>Available in the responses to the IT infrastructure information gathering sheet.</t>
  </si>
  <si>
    <t xml:space="preserve">Breakdown of customers / transaction volumn / revenue details by product from 1 January 2015 to 30 June 2020 </t>
  </si>
  <si>
    <r>
      <t xml:space="preserve">Breakdown of customers / transaction volumn / revenue details by product from 1 January 2015 to 30 June 2020.
</t>
    </r>
    <r>
      <rPr>
        <b/>
        <sz val="11"/>
        <color theme="1"/>
        <rFont val="Calibri"/>
        <family val="2"/>
        <scheme val="minor"/>
      </rPr>
      <t xml:space="preserve">
Replace any customer names with standardized naming convention as per Tab 5.</t>
    </r>
  </si>
  <si>
    <t xml:space="preserve">Breakdown of customers / transaction volumn by geography from 1 January 2015 to 30 June 2020 </t>
  </si>
  <si>
    <r>
      <t xml:space="preserve">Breakdown of customers / transaction volumn by geography from 1 January 2015 to 30 June 2020 excluding any customer names.
</t>
    </r>
    <r>
      <rPr>
        <b/>
        <sz val="11"/>
        <color theme="1"/>
        <rFont val="Calibri"/>
        <family val="2"/>
        <scheme val="minor"/>
      </rPr>
      <t xml:space="preserve">
Replace any customer names with standardized naming convention as per Tab 5.</t>
    </r>
  </si>
  <si>
    <t xml:space="preserve">Breakdown of customers by customer type from 1 January 2015 to 30 June 2020 </t>
  </si>
  <si>
    <r>
      <t xml:space="preserve">Breakdown of customers by customer type from 1 January 2015 to 30 June 2020 excluding any customer names.
</t>
    </r>
    <r>
      <rPr>
        <b/>
        <sz val="11"/>
        <color theme="1"/>
        <rFont val="Calibri"/>
        <family val="2"/>
        <scheme val="minor"/>
      </rPr>
      <t xml:space="preserve">
Replace any customer names with standardized naming convention as per Tab 5.</t>
    </r>
  </si>
  <si>
    <t>Document (s) detailing BdL's risk appetite and risk profile</t>
  </si>
  <si>
    <t>English language process flow chart for the Complaints process</t>
  </si>
  <si>
    <t>Procurement policy and procedures document for materials or consultants, all versions applicable during the period 1 January 2015 to date</t>
  </si>
  <si>
    <t>Directory of Internal Control Guidelines for Commercial Banks</t>
  </si>
  <si>
    <t>Details of KPI’s in employee appraisals related to anti-fraud and criteria used to judge/score</t>
  </si>
  <si>
    <t>Details of volume of AML alerts received in total and by month/quarter for the period 1 January 2020 to 30 June 2020</t>
  </si>
  <si>
    <t>IT Infrastructure Information Gathering</t>
  </si>
  <si>
    <t>Please note that when referring to Core Banking and ERP systems we mean any Finance, Accounting, SWIFT, Cheque, BackOffice, ODS systems and applications, etc. that may be part of the one centralized ERP environment or operate as individual independent dispersed systems</t>
  </si>
  <si>
    <t xml:space="preserve">Understanding bank's IT and finance system infrastructure </t>
  </si>
  <si>
    <t>Provide details of the core banking / ERP solutions (Finance, Accounting, SWIFT, Cheque, BackOffice, etc.) and HR systems in use (e.g. SAP, Oracle Financials, Microsoft Dynamics, SAGE, etc.). Provide Name, Provider, last update, since when operating / implemented, associated modules, etc.</t>
  </si>
  <si>
    <t>Core Banking : In-house development operating since 1/7/1998.
ERP : Oracle Financials ver. 12.1.3 , provider is Oracle, Operating since 2011.
HR : Oracle HR ver. 12.1.3, provider is Oracle, Operating since 2011.</t>
  </si>
  <si>
    <t>Are your core banking / ERP systems centralized/unified for all the companies / departments / groups (if not specify and describe the differences individually for each system)?</t>
  </si>
  <si>
    <t>Core Banking : Centralized in HQ and decentralized in branches.
ERP : Centralized.</t>
  </si>
  <si>
    <t>Is the  IT support internal or external? Provide details. If external, provide details about locations, engagements, contracts terms, etc.</t>
  </si>
  <si>
    <t>IT support is both internal provided by IT department and external provided by vendors and service providers.</t>
  </si>
  <si>
    <t>Is your core banking / ERP systems  stored on centralized dedicated physical servers or as a virtual environment, or it is dispersed on multiple servers / systems / application?</t>
  </si>
  <si>
    <t>Core Banking : Stored on physical system in HQ and on virtual servers in branches.
ERP : Stored on virtual servers.</t>
  </si>
  <si>
    <t>Where are the physical servers and databases currently located (Onsite/External data centers)? Are they maintained by the bank IT department or by any third-party vendors?</t>
  </si>
  <si>
    <t>Physical servers and databases are stored onsite in the Data center, maintained by IT department and supported by vendors and service providers.</t>
  </si>
  <si>
    <t>Specify the systems (hardware) on which your core banking / ERP systems are operating on (overview).</t>
  </si>
  <si>
    <t>Core Banking : Operating on IBM Mainframe.
ERP : Operating on IBM xSeries servers.</t>
  </si>
  <si>
    <t>Provide network diagrams showcasing your data sources and data points around core banking system, transactions and customer accounts data.</t>
  </si>
  <si>
    <t>Attached Diagram.</t>
  </si>
  <si>
    <t xml:space="preserve">Describe the database environment and what format is the data stored in for each application within and around core banking / ERP systems that are in place for transactions (including ODS, Swift and money transfers) and customer accounts data? </t>
  </si>
  <si>
    <t>Core Banking : Hierarchical Database.
ERP : Relational Database.
SWIFT : Relational Database.</t>
  </si>
  <si>
    <t>Are your core banking / ERP systems fully compatible with relational database / SQL environment? Can the data be extracted into SQL format / databases. If not, please provide details about the formats / types of production systems and extracts from (e.g. flat text files) the systems.</t>
  </si>
  <si>
    <t>Data can be extracted however special programming is required:
Core Banking : Extract can be prepared in Text Delimited format.
ERP : Extract can be prepared in SQL / Text delimited format.</t>
  </si>
  <si>
    <t>List of systems / applications / interface used for customer onboarding across product lines along with a description of each system (Use, provider, etc.).</t>
  </si>
  <si>
    <t>ERP, CORE BANKING, TRSD, NPS, ECPS, CDR, UCPS, TRSR, ESTR.</t>
  </si>
  <si>
    <t>List of systems / applications / interface used for recording customer transactions across product lines along with a description of each system (Use, provider, etc.).</t>
  </si>
  <si>
    <t>Is Accounting system separate from your core banking system? If Yes, please provide details about your accounting system and how and where the data is being stored?</t>
  </si>
  <si>
    <t>Yes. Accounting system is separate from Core Banking. Accounting System is Oracle GL within Oracle Financials, data is stored in Oracle DBs.</t>
  </si>
  <si>
    <t>Is SWIFT processing system separate from your core banking system? If Yes, please provide details about your accounting system and how and where the data is being stored?</t>
  </si>
  <si>
    <t>Yes. SWIFT system is separate from Core Banking. SWIFT system uses SMC and SAMSA middleware, data is processed through core banking to Oracle GL.</t>
  </si>
  <si>
    <t>Is Cheque processing system separate from your core banking system? If Yes, please provide details about your accounting system and how and where the data is being stored?</t>
  </si>
  <si>
    <t>Yes. ECPS system is separate from Core Banking. Data is processed through core banking to Oracle GL.</t>
  </si>
  <si>
    <t>What is the transactional data flow from the POS through your systems? Can you please provide data flow diagrams?</t>
  </si>
  <si>
    <t>No transactional data from POS passes through our systems.</t>
  </si>
  <si>
    <t>How is the core banking data being referenced to the source data systems or applications (ODS, SWIFT, Cheques, etc.)? Is there a unique original transaction reference passed to core banking system?</t>
  </si>
  <si>
    <t>The original transaction references are the SWIF transaction numbers and the cheque numbers.</t>
  </si>
  <si>
    <t>Provide details about the data retention policy for core banking system data, customer and accounting data?</t>
  </si>
  <si>
    <t>Retention policy is 10 years.</t>
  </si>
  <si>
    <t>What is the span of your live data in terms of direct accessibility (days, weeks, Months, years)?</t>
  </si>
  <si>
    <t>Up to 3 years.</t>
  </si>
  <si>
    <t>How far back is your historical data readily available in the production / live databases without accessing the archival / backup tapes / systems?</t>
  </si>
  <si>
    <t>Up to 3 years live depending on system.</t>
  </si>
  <si>
    <t>How far back is your historical data kept / preserved in the archival / backup tapes / systems?</t>
  </si>
  <si>
    <t>List the data sources from which the transactional data is being fed to your Core Banking / ERP systems. Provide process flow diagrams if available.</t>
  </si>
  <si>
    <t>Provide details about the current data warehousing solution and what are the stages in the data warehousing?</t>
  </si>
  <si>
    <t>Data warehousing Solution is BBIS. Data is loaded through ETLs to stage area, then ODS and finally published to DWH.</t>
  </si>
  <si>
    <t>Identify number of customer accounts across products (Retail, Private + Wealth, Corporate, Institutional, credit cards, loan accounts such as home loans, personal loans and other financing / financial products).</t>
  </si>
  <si>
    <t>Provide details about your current transaction monitoring solutions for all types of your credit cards and debit cards. (bank owned/ third party provider).</t>
  </si>
  <si>
    <t>Not Applicable.</t>
  </si>
  <si>
    <t>Provide details about general ledger data repository (Which system, location) and what format the data is stored in?</t>
  </si>
  <si>
    <t>GL is under ERP Financials stored on Oracle DBs.</t>
  </si>
  <si>
    <t>How often the general ledger is updated and which systems feed general ledger?</t>
  </si>
  <si>
    <t>ERP business events are updated instantaneously on the Oracle GL, whereas data from the mainframe core banking is updated at end of day to the Oracle GL.</t>
  </si>
  <si>
    <t>Is the General Ledger designed to store every detail of the transaction (header and line items as in SAP) or the transaction are stored in aggregated format - in such case where are the transaction details stored?</t>
  </si>
  <si>
    <t>Detailed transactions are stored on Oracle SLA, and the summarized JVs are stored in Oracle GL.</t>
  </si>
  <si>
    <t>Does the central bank perform any customer profiling and risk scoring (at onboarding and on regular intervals)?</t>
  </si>
  <si>
    <t>Provide details about your SWIFT system. What application is used for handling and storing SWIFT messages and in which format are they stored.</t>
  </si>
  <si>
    <t>SWIFT Solution includes SWIFT Alliance, SMC and SAMA. Data stored in Oracle relational DB.</t>
  </si>
  <si>
    <t>Provide details about your Cheque system. What application is used for handling and storing Cheque information and in which format are they stored.</t>
  </si>
  <si>
    <t>ECPS System (Electronic Cheque Processing System). Data is stored on Oracle DB.</t>
  </si>
  <si>
    <t>Does the SWIFT messages and Cheque transactions get posted to Core banking / ERP system and to General Ledger?</t>
  </si>
  <si>
    <t>Yes.</t>
  </si>
  <si>
    <t>Does the bank have any investigation and review platforms that are being used by any of the departments?</t>
  </si>
  <si>
    <t>TRSD system (Thomson Reuters Solution Deployed) used at the Compliance Unit</t>
  </si>
  <si>
    <t>Is there any case management tool that’s being used at the bank? If Yes, please provide details of the tool.</t>
  </si>
  <si>
    <t>TRSD system (Thomson Reuters Solution Deployed) used at the Compliance Unit
IBM Case Manager / Filenet used for correspondences.</t>
  </si>
  <si>
    <t>Do Core Banking / ERP  Systems have abilities (tools) to search through the systems' information / records and databases (e.g. SQL queries), through the GUIs, as well as ability to create any ad-hoc reports? Please elaborate per each vital system.</t>
  </si>
  <si>
    <t>Core Banking: None
ERP : Yes. FSG ( Financial Services Generator) to search system info at report level and SQL Developer for Oracle ERP.</t>
  </si>
  <si>
    <t>Does the IT have applications / tools / solutions available to extract / export data from Core Banking / ERP systems' backups or archives? Please elaborate per each vital system.</t>
  </si>
  <si>
    <t>Special programming is required:
Core Banking: via archive using predefined reports.
ERP: Through backup using a tool.</t>
  </si>
  <si>
    <t>Are there any Core banking / ERP and other systems and application that are not English based (e.g. French, Arabic)? Please provide details.</t>
  </si>
  <si>
    <t>Yes. ERP is En/Fr/Ar based. Core Banking is Arabic based.</t>
  </si>
  <si>
    <t>Can you start preparing database extract of your Core banking / ERP systems into SQL database or backup format?
If SQL format is not available, can a clean standardized database extract or in text extract (pipe "|" delimited) be provided?
This especially applies to GL data, transactions data, cheques, swift, inward / outward transfers, payments, ILC, LG, etc.</t>
  </si>
  <si>
    <t>Special programming is required:
Core Banking: Extract can be prepared in Text Delimited format
ERP: Extract can be prepared in SQL/ Text delimited format.</t>
  </si>
  <si>
    <t>Are there network / file or virtual server areas / folders access by departments to store or access reports, finance data, and other information? 
How many servers, provide names and references as well as locations.</t>
  </si>
  <si>
    <t>Yes. 4 physical servers for shared folders located in Data Center. BDLPROD8, BDLPROD9, BDLFS1, BDLFS2P.</t>
  </si>
  <si>
    <t>Are there network / file or virtual server areas / folders allocated to individual employees?
How many servers, provide names and references as well as locations.</t>
  </si>
  <si>
    <t>Computer Equipment / SQL Environment Setup</t>
  </si>
  <si>
    <t>Setup analytical environment (SQL) to load extracted GL / data</t>
  </si>
  <si>
    <t>Provide a secured network location or physical servers space for storing information collected (documents, files, reports as well as extracts from GL, Core Banking and ERP systems, such as SQL backups or databases)</t>
  </si>
  <si>
    <t>Premises to be located at MOF and no remote connectivity is available as discussed during the meeting on October 8, 2020.</t>
  </si>
  <si>
    <t>A&amp;M will require to be physically present  and in order to maintain data security we will need to agree on the information sharing protocols.
If access to a specific network solution is not to be provided then an alternative solution is to provide access to a dedicated PC on which the requested information will be provided on.</t>
  </si>
  <si>
    <t>Provide access (username, password and other relevant credentials) to the GL, Core Banking and ERP systems (applications front end/Graphical User Interface), with ability to query the records, run and export reports</t>
  </si>
  <si>
    <t>As part of A&amp;M's review we will need to verify data against source information. 
If direct access cannot be provided then A&amp;M will require assistance from BDL employees to view or asses the data and access to a dedicated PC or Hard-drive on which the requested information will be provided on.</t>
  </si>
  <si>
    <t>Setup a SQL enironment (preferably SQL server) to load collected GL, Core Banking and ERP systems to run independent queries on and analyse the transactions data, to ensure that any finance data is not accessed, stored or analysed on A&amp;M computers, either as
1) Independent space within current / existing Microsoft SQL / Database environment / Data Warehouse / development environment, etc., or
2) Powerful stand-alone PC / workstation or server with a valide Microsoft SQL installation and suffcient hard drive space</t>
  </si>
  <si>
    <r>
      <t xml:space="preserve">We require an analytical tool such as a SQL environment within BDL to analyze GL and transaction data. The most secure way to provide the data is within BDL SQL environment.
Once it is agreed that the data will be provided we can explore alternative options which may include setting up the SQL evironment either on: 
a) Standalone PC provided by BDL; or
</t>
    </r>
    <r>
      <rPr>
        <sz val="11"/>
        <color theme="1"/>
        <rFont val="Calibri"/>
        <family val="2"/>
        <scheme val="minor"/>
      </rPr>
      <t>b) A&amp;M's own devices that will remain at BDL for the duration of the Forensic Audit.</t>
    </r>
  </si>
  <si>
    <t>Provide a secure network location folder for A&amp;M to save and share working files and analyses</t>
  </si>
  <si>
    <t>If access to a secure network location folder is not possible then please refer to item 1.01.</t>
  </si>
  <si>
    <t>Provide ability to connect A&amp;M laptops to BdL's systems or alternatively provide work stations (or laptops) for A&amp;M employees to work on for the duration of the engagement</t>
  </si>
  <si>
    <t>If A&amp;M laptops cannot be utilized then either MOF or BDL would need to provide A&amp;M with standalone laptops which will remain at BDL for the duration of the Forensic Audit.</t>
  </si>
  <si>
    <t>Setup of Internal Email addresses - Provide A&amp;M staff an email domain e.g. A&amp;Muser1@bdl.gov.lb for emailing and communication purposes</t>
  </si>
  <si>
    <t>To be discussed once the conditions for access to data is agreed.</t>
  </si>
  <si>
    <t>What are the Relativity data hosting requirements from other advisors?
a. What source data, data type and size (volume of data) are we expecting to host
b. How many resources would require access to Relativity
c. What are their review requirements (viewer only, key word searching, production, printing, extract...etc.)</t>
  </si>
  <si>
    <t>No relativity data hosting requirements from other advisors.</t>
  </si>
  <si>
    <t xml:space="preserve">Noted, on hold. 
</t>
  </si>
  <si>
    <t>Provide ability to connect Relativity document review computer to the internal client network which will allow A&amp;M team and other consultants to access this review environment through internal channels (e.g. switches, dedicated private network)</t>
  </si>
  <si>
    <t>What are BdL's working hours? We would like to work beyond normal working hours please confirm you are able to provide the setup for this.</t>
  </si>
  <si>
    <t>This item is still required and A&amp;M will not be able to conduct its work in the absence of this request.</t>
  </si>
  <si>
    <t>Arrange for 2 conference rooms on site for the A&amp;M team (large enough to fit 10 people with social distancing)</t>
  </si>
  <si>
    <t>Arrange for a separate room to conduct sensitive meetings and discussions</t>
  </si>
  <si>
    <t>Provide lockable cabinets for storing printed documents and work files.</t>
  </si>
  <si>
    <t xml:space="preserve">Provide Key contact person (mobile number and email address) for:
a. Lead project coordinator from BdL side
b. IT Systems support
c. Security detail
D. Information request management
e. Scheduling meetings </t>
  </si>
  <si>
    <t>As stated during the meeting on October 8, 2020 meetings could be arranged based on predefined agendas.</t>
  </si>
  <si>
    <t xml:space="preserve">Noted.
</t>
  </si>
  <si>
    <t>Project Propeller - Naming Convention</t>
  </si>
  <si>
    <t>All third party names to be anonymized according to a standardized naming convention identifying the type of third party, together with sequential numbering:</t>
  </si>
  <si>
    <t>Examples (these may include but are not limited to):</t>
  </si>
  <si>
    <t>Category</t>
  </si>
  <si>
    <t>Standardized Naming</t>
  </si>
  <si>
    <t>Employees</t>
  </si>
  <si>
    <t>Employee 001, Employee 002, Employee 003…</t>
  </si>
  <si>
    <t>Financial Institutions</t>
  </si>
  <si>
    <t>Financial Institution 001, Financial Institution 002, Financial Institution 003…</t>
  </si>
  <si>
    <t>Local Banks</t>
  </si>
  <si>
    <t>Local Bank 001, Local Bank 002, Local Bank 003…</t>
  </si>
  <si>
    <t>Overseas Banks</t>
  </si>
  <si>
    <t>Overseas Bank 001 , Overseas Bank 002, Overseas Bank 003…</t>
  </si>
  <si>
    <t>Local Government Entities</t>
  </si>
  <si>
    <t>Local Government Entity 001, Local Government Entity 002, Local Government Entity 003…</t>
  </si>
  <si>
    <t>Overseas Government Entities</t>
  </si>
  <si>
    <t>Oversease Government Entity 001, Oversease Government Entity 002, Oversease Government Entity 003…</t>
  </si>
  <si>
    <t>Property Owners</t>
  </si>
  <si>
    <t>Property Owner 001, Property Owner 002, Property Owner 003…</t>
  </si>
  <si>
    <t>Vendors</t>
  </si>
  <si>
    <t>Vendor 001, Vendor 002, Vendor 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</si>
</sst>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5"/>
      <color theme="3"/>
      <name val="Calibri"/>
      <family val="2"/>
      <scheme val="minor"/>
    </font>
    <font>
      <b/>
      <sz val="11"/>
      <color theme="3"/>
      <name val="Calibri"/>
      <family val="2"/>
      <scheme val="minor"/>
    </font>
    <font>
      <sz val="9"/>
      <color theme="1"/>
      <name val="Calibri"/>
      <family val="2"/>
      <scheme val="minor"/>
    </font>
    <font>
      <sz val="11"/>
      <color theme="1"/>
      <name val="Calibri"/>
      <family val="2"/>
      <scheme val="minor"/>
    </font>
    <font>
      <b/>
      <sz val="11"/>
      <color theme="0"/>
      <name val="Calibri"/>
      <family val="2"/>
      <scheme val="minor"/>
    </font>
    <font>
      <b/>
      <sz val="12"/>
      <name val="Calibri"/>
      <family val="2"/>
      <scheme val="minor"/>
    </font>
    <font>
      <b/>
      <sz val="12"/>
      <color theme="1"/>
      <name val="Calibri"/>
      <family val="2"/>
      <scheme val="minor"/>
    </font>
    <font>
      <sz val="9"/>
      <color rgb="FF0000CC"/>
      <name val="Calibri"/>
      <family val="2"/>
      <scheme val="minor"/>
    </font>
    <font>
      <sz val="12"/>
      <name val="Calibri"/>
      <family val="2"/>
      <scheme val="minor"/>
    </font>
    <font>
      <u/>
      <sz val="12"/>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scheme val="minor"/>
    </font>
    <font>
      <sz val="9"/>
      <color rgb="FF000000"/>
      <name val="Calibri"/>
      <family val="2"/>
      <scheme val="minor"/>
    </font>
    <font>
      <b/>
      <sz val="11"/>
      <color rgb="FFFFFFFF"/>
      <name val="Calibri"/>
      <family val="2"/>
      <scheme val="minor"/>
    </font>
    <font>
      <sz val="11"/>
      <color rgb="FFFFFFFF"/>
      <name val="Calibri"/>
      <family val="2"/>
      <scheme val="minor"/>
    </font>
    <font>
      <sz val="9"/>
      <color rgb="FFFFFFFF"/>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DDDDDD"/>
        <bgColor indexed="64"/>
      </patternFill>
    </fill>
    <fill>
      <patternFill patternType="solid">
        <fgColor theme="4" tint="0.79998168889431442"/>
        <bgColor indexed="64"/>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medium">
        <color theme="4" tint="0.3999755851924192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1" applyNumberFormat="0" applyFill="0" applyAlignment="0" applyProtection="0"/>
    <xf numFmtId="0" fontId="2" fillId="0" borderId="2" applyNumberFormat="0" applyFill="0" applyAlignment="0" applyProtection="0"/>
  </cellStyleXfs>
  <cellXfs count="70">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center"/>
    </xf>
    <xf numFmtId="4" fontId="3" fillId="0" borderId="0" xfId="0" applyNumberFormat="1" applyFont="1" applyAlignment="1">
      <alignment horizontal="center" vertical="top"/>
    </xf>
    <xf numFmtId="0" fontId="4" fillId="0" borderId="0" xfId="0" applyFont="1"/>
    <xf numFmtId="0" fontId="4" fillId="0" borderId="0" xfId="0" applyFont="1" applyAlignment="1">
      <alignment horizontal="center"/>
    </xf>
    <xf numFmtId="14" fontId="7" fillId="3" borderId="0" xfId="0" applyNumberFormat="1" applyFont="1" applyFill="1" applyAlignment="1">
      <alignment horizontal="left"/>
    </xf>
    <xf numFmtId="0" fontId="7" fillId="0" borderId="0" xfId="0" applyFont="1" applyAlignment="1">
      <alignment wrapText="1"/>
    </xf>
    <xf numFmtId="0" fontId="9" fillId="3" borderId="0" xfId="1" applyFont="1" applyFill="1" applyBorder="1"/>
    <xf numFmtId="0" fontId="9" fillId="3" borderId="0" xfId="2" applyFont="1" applyFill="1" applyBorder="1"/>
    <xf numFmtId="49" fontId="10" fillId="3" borderId="0" xfId="2" applyNumberFormat="1" applyFont="1" applyFill="1" applyBorder="1" applyAlignment="1">
      <alignment horizontal="left"/>
    </xf>
    <xf numFmtId="0" fontId="5" fillId="2" borderId="4" xfId="0" applyFont="1" applyFill="1" applyBorder="1"/>
    <xf numFmtId="0" fontId="5" fillId="2" borderId="4" xfId="0" applyFont="1" applyFill="1" applyBorder="1" applyAlignment="1">
      <alignment horizontal="center" vertical="center"/>
    </xf>
    <xf numFmtId="0" fontId="0" fillId="0" borderId="4" xfId="0" applyFont="1" applyBorder="1" applyAlignment="1">
      <alignment horizontal="left" vertical="top" wrapText="1"/>
    </xf>
    <xf numFmtId="0" fontId="0" fillId="0" borderId="4" xfId="0" applyFont="1" applyFill="1" applyBorder="1" applyAlignment="1">
      <alignment horizontal="left" vertical="top" wrapText="1"/>
    </xf>
    <xf numFmtId="49" fontId="10" fillId="3" borderId="0" xfId="2" applyNumberFormat="1" applyFont="1" applyFill="1" applyBorder="1" applyAlignment="1">
      <alignment horizontal="left" vertical="center"/>
    </xf>
    <xf numFmtId="14" fontId="7" fillId="3" borderId="0" xfId="0" applyNumberFormat="1" applyFont="1" applyFill="1" applyAlignment="1">
      <alignment horizontal="left" vertical="center"/>
    </xf>
    <xf numFmtId="0" fontId="9" fillId="3" borderId="0" xfId="1" applyFont="1" applyFill="1" applyBorder="1" applyAlignment="1">
      <alignment horizontal="left" vertical="center"/>
    </xf>
    <xf numFmtId="0" fontId="7" fillId="0" borderId="0" xfId="0" applyFont="1" applyAlignment="1">
      <alignment horizontal="left" vertical="center" wrapText="1"/>
    </xf>
    <xf numFmtId="0" fontId="9" fillId="3" borderId="0" xfId="2" applyFont="1" applyFill="1" applyBorder="1" applyAlignment="1">
      <alignment horizontal="left" vertical="center"/>
    </xf>
    <xf numFmtId="0" fontId="2" fillId="4" borderId="4" xfId="2" applyFont="1" applyFill="1" applyBorder="1" applyAlignment="1">
      <alignment horizontal="center" wrapText="1"/>
    </xf>
    <xf numFmtId="0" fontId="4" fillId="0" borderId="4" xfId="0" applyFont="1" applyBorder="1" applyAlignment="1">
      <alignment horizontal="left" vertical="top" wrapText="1"/>
    </xf>
    <xf numFmtId="15" fontId="4" fillId="0" borderId="4" xfId="0" applyNumberFormat="1" applyFont="1" applyBorder="1" applyAlignment="1">
      <alignment horizontal="right" vertical="top"/>
    </xf>
    <xf numFmtId="0" fontId="4" fillId="0" borderId="4" xfId="0" applyFont="1" applyBorder="1" applyAlignment="1">
      <alignment horizontal="left" vertical="top"/>
    </xf>
    <xf numFmtId="0" fontId="5" fillId="2" borderId="0" xfId="0" applyFont="1" applyFill="1" applyAlignment="1">
      <alignment horizontal="left"/>
    </xf>
    <xf numFmtId="2" fontId="4" fillId="0" borderId="4" xfId="0" applyNumberFormat="1" applyFont="1" applyBorder="1" applyAlignment="1">
      <alignment horizontal="right" vertical="top"/>
    </xf>
    <xf numFmtId="0" fontId="5" fillId="2" borderId="4" xfId="0" applyFont="1" applyFill="1" applyBorder="1" applyAlignment="1">
      <alignment horizontal="center"/>
    </xf>
    <xf numFmtId="0" fontId="4" fillId="3"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4" xfId="0" applyFont="1" applyFill="1" applyBorder="1" applyAlignment="1">
      <alignment horizontal="left" vertical="top"/>
    </xf>
    <xf numFmtId="4" fontId="4" fillId="0" borderId="4" xfId="0" applyNumberFormat="1" applyFont="1" applyBorder="1" applyAlignment="1">
      <alignment horizontal="right" vertical="top"/>
    </xf>
    <xf numFmtId="0" fontId="5" fillId="2" borderId="4" xfId="0" applyFont="1" applyFill="1" applyBorder="1" applyAlignment="1">
      <alignment horizontal="left"/>
    </xf>
    <xf numFmtId="15" fontId="4" fillId="0" borderId="4" xfId="0" applyNumberFormat="1" applyFont="1" applyFill="1" applyBorder="1" applyAlignment="1">
      <alignment horizontal="right" vertical="top"/>
    </xf>
    <xf numFmtId="0" fontId="5" fillId="2" borderId="4" xfId="0" applyFont="1" applyFill="1" applyBorder="1" applyAlignment="1">
      <alignment wrapText="1"/>
    </xf>
    <xf numFmtId="0" fontId="11" fillId="0" borderId="4" xfId="0" applyFont="1" applyFill="1" applyBorder="1" applyAlignment="1">
      <alignment horizontal="left" vertical="top" wrapText="1"/>
    </xf>
    <xf numFmtId="0" fontId="2" fillId="2" borderId="4" xfId="2" applyFont="1" applyFill="1" applyBorder="1" applyAlignment="1">
      <alignment horizontal="center" wrapText="1"/>
    </xf>
    <xf numFmtId="0" fontId="4" fillId="2" borderId="4" xfId="0" applyFont="1" applyFill="1" applyBorder="1" applyAlignment="1">
      <alignment horizontal="left" vertical="top" wrapText="1"/>
    </xf>
    <xf numFmtId="0" fontId="0" fillId="2" borderId="4" xfId="0" applyFont="1" applyFill="1" applyBorder="1" applyAlignment="1">
      <alignment horizontal="left" vertical="top" wrapText="1"/>
    </xf>
    <xf numFmtId="0" fontId="5" fillId="2" borderId="4" xfId="0" applyFont="1" applyFill="1" applyBorder="1" applyAlignment="1">
      <alignment horizontal="left" wrapText="1"/>
    </xf>
    <xf numFmtId="0" fontId="0" fillId="0" borderId="4" xfId="0" applyFont="1" applyFill="1" applyBorder="1" applyAlignment="1">
      <alignment horizontal="left" vertical="top"/>
    </xf>
    <xf numFmtId="0" fontId="0" fillId="3" borderId="0" xfId="0" applyFill="1"/>
    <xf numFmtId="0" fontId="13" fillId="3" borderId="0" xfId="0" applyFont="1" applyFill="1"/>
    <xf numFmtId="0" fontId="0" fillId="3" borderId="4" xfId="0" applyFont="1" applyFill="1" applyBorder="1" applyAlignment="1">
      <alignment horizontal="left" vertical="top" wrapText="1"/>
    </xf>
    <xf numFmtId="0" fontId="0" fillId="3" borderId="4" xfId="0" applyFill="1" applyBorder="1"/>
    <xf numFmtId="0" fontId="0" fillId="3" borderId="0" xfId="0" applyFill="1" applyBorder="1"/>
    <xf numFmtId="0" fontId="0" fillId="3" borderId="4" xfId="0" applyFill="1" applyBorder="1" applyAlignment="1">
      <alignment wrapText="1"/>
    </xf>
    <xf numFmtId="0" fontId="4" fillId="6" borderId="4" xfId="0" applyFont="1" applyFill="1" applyBorder="1" applyAlignment="1">
      <alignment horizontal="left" vertical="top" wrapText="1"/>
    </xf>
    <xf numFmtId="15" fontId="4" fillId="6" borderId="4" xfId="0" applyNumberFormat="1" applyFont="1" applyFill="1" applyBorder="1" applyAlignment="1">
      <alignment horizontal="right" vertical="top"/>
    </xf>
    <xf numFmtId="0" fontId="4" fillId="6" borderId="4" xfId="0" applyFont="1" applyFill="1" applyBorder="1" applyAlignment="1">
      <alignment horizontal="left" vertical="top"/>
    </xf>
    <xf numFmtId="2" fontId="12" fillId="5" borderId="10" xfId="0" applyNumberFormat="1" applyFont="1" applyFill="1" applyBorder="1" applyAlignment="1">
      <alignment horizontal="left" vertical="top"/>
    </xf>
    <xf numFmtId="2" fontId="12" fillId="5" borderId="11" xfId="0" applyNumberFormat="1" applyFont="1" applyFill="1" applyBorder="1" applyAlignment="1">
      <alignment horizontal="left" vertical="top"/>
    </xf>
    <xf numFmtId="0" fontId="6" fillId="3" borderId="0" xfId="2" applyFont="1" applyFill="1" applyBorder="1" applyAlignment="1">
      <alignment horizontal="left" vertical="center"/>
    </xf>
    <xf numFmtId="0" fontId="14" fillId="4" borderId="4" xfId="2" applyFont="1" applyFill="1" applyBorder="1" applyAlignment="1">
      <alignment horizontal="center" wrapText="1"/>
    </xf>
    <xf numFmtId="0" fontId="14" fillId="2" borderId="4" xfId="0" applyFont="1" applyFill="1" applyBorder="1" applyAlignment="1">
      <alignment wrapText="1"/>
    </xf>
    <xf numFmtId="0" fontId="15" fillId="0" borderId="4" xfId="0" applyFont="1" applyFill="1" applyBorder="1" applyAlignment="1">
      <alignment horizontal="left" vertical="top" wrapText="1"/>
    </xf>
    <xf numFmtId="0" fontId="16" fillId="0" borderId="0" xfId="0" applyFont="1" applyAlignment="1">
      <alignment wrapText="1"/>
    </xf>
    <xf numFmtId="0" fontId="17" fillId="2" borderId="4" xfId="2" applyFont="1" applyFill="1" applyBorder="1" applyAlignment="1">
      <alignment horizontal="center" wrapText="1"/>
    </xf>
    <xf numFmtId="0" fontId="17" fillId="2" borderId="4" xfId="0" applyFont="1" applyFill="1" applyBorder="1" applyAlignment="1">
      <alignment wrapText="1"/>
    </xf>
    <xf numFmtId="0" fontId="18" fillId="2" borderId="4" xfId="0" applyFont="1" applyFill="1" applyBorder="1" applyAlignment="1">
      <alignment horizontal="left" vertical="top" wrapText="1"/>
    </xf>
    <xf numFmtId="0" fontId="19" fillId="0" borderId="0" xfId="0" applyFont="1" applyAlignment="1">
      <alignment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3" xfId="0" applyFont="1" applyBorder="1" applyAlignment="1">
      <alignment horizontal="left" vertical="top" wrapText="1"/>
    </xf>
    <xf numFmtId="0" fontId="6" fillId="3" borderId="0" xfId="2" applyFont="1" applyFill="1" applyBorder="1" applyAlignment="1">
      <alignment horizontal="left" vertical="center"/>
    </xf>
    <xf numFmtId="0" fontId="6" fillId="3" borderId="8" xfId="2" applyFont="1" applyFill="1" applyBorder="1" applyAlignment="1">
      <alignment horizontal="left" vertical="center"/>
    </xf>
    <xf numFmtId="0" fontId="0" fillId="3" borderId="0" xfId="0" applyFill="1" applyAlignment="1">
      <alignment horizontal="left" wrapText="1"/>
    </xf>
  </cellXfs>
  <cellStyles count="3">
    <cellStyle name="Heading 1" xfId="1" builtinId="16"/>
    <cellStyle name="Heading 3" xfId="2" builtinId="18"/>
    <cellStyle name="Normal" xfId="0" builtinId="0"/>
  </cellStyles>
  <dxfs count="25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2060"/>
      </font>
      <fill>
        <patternFill>
          <bgColor theme="8" tint="0.59996337778862885"/>
        </patternFill>
      </fill>
    </dxf>
    <dxf>
      <font>
        <color rgb="FF002060"/>
      </font>
      <fill>
        <patternFill>
          <bgColor theme="8" tint="0.59996337778862885"/>
        </patternFill>
      </fill>
    </dxf>
  </dxfs>
  <tableStyles count="0" defaultTableStyle="TableStyleMedium2" defaultPivotStyle="PivotStyleLight16"/>
  <colors>
    <mruColors>
      <color rgb="FFDDDDDD"/>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8.11.07_Project%20Dynamo%20-%20Master%20Document%20Request%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EF0D6-EA65-4875-9525-1D87D79389AC}">
  <sheetPr>
    <pageSetUpPr fitToPage="1"/>
  </sheetPr>
  <dimension ref="A1:J44"/>
  <sheetViews>
    <sheetView showGridLines="0" zoomScale="85" zoomScaleNormal="85" workbookViewId="0">
      <pane xSplit="2" ySplit="4" topLeftCell="C8" activePane="bottomRight" state="frozen"/>
      <selection pane="bottomRight" activeCell="B11" sqref="B11"/>
      <selection pane="bottomLeft" activeCell="A10" sqref="A10"/>
      <selection pane="topRight" activeCell="E1" sqref="E1"/>
    </sheetView>
  </sheetViews>
  <sheetFormatPr defaultColWidth="9.140625" defaultRowHeight="12"/>
  <cols>
    <col min="1" max="1" width="3.7109375" style="2" customWidth="1"/>
    <col min="2" max="2" width="67.42578125" style="1" customWidth="1"/>
    <col min="3" max="3" width="18.7109375" style="2" bestFit="1" customWidth="1"/>
    <col min="4" max="4" width="17.28515625" style="2" bestFit="1" customWidth="1"/>
    <col min="5" max="5" width="16.5703125" style="3" bestFit="1" customWidth="1"/>
    <col min="6" max="6" width="51.140625" style="1" customWidth="1"/>
    <col min="7" max="7" width="48.5703125" style="56" customWidth="1"/>
    <col min="8" max="8" width="2.85546875" style="60" customWidth="1"/>
    <col min="9" max="9" width="72.28515625" style="1" customWidth="1"/>
    <col min="10" max="10" width="35.85546875" style="1" customWidth="1"/>
    <col min="11" max="16384" width="9.140625" style="2"/>
  </cols>
  <sheetData>
    <row r="1" spans="1:10" s="1" customFormat="1" ht="15">
      <c r="B1" s="21" t="s">
        <v>0</v>
      </c>
      <c r="C1" s="21" t="s">
        <v>1</v>
      </c>
      <c r="D1" s="21" t="s">
        <v>2</v>
      </c>
      <c r="E1" s="21" t="s">
        <v>3</v>
      </c>
      <c r="F1" s="21" t="s">
        <v>4</v>
      </c>
      <c r="G1" s="53" t="s">
        <v>5</v>
      </c>
      <c r="H1" s="57"/>
      <c r="I1" s="21" t="s">
        <v>6</v>
      </c>
      <c r="J1" s="21" t="s">
        <v>7</v>
      </c>
    </row>
    <row r="2" spans="1:10" s="1" customFormat="1" ht="15">
      <c r="B2" s="21"/>
      <c r="C2" s="21"/>
      <c r="D2" s="21"/>
      <c r="E2" s="21"/>
      <c r="F2" s="21"/>
      <c r="G2" s="53"/>
      <c r="H2" s="57"/>
      <c r="I2" s="21"/>
      <c r="J2" s="21"/>
    </row>
    <row r="3" spans="1:10" s="1" customFormat="1" ht="15">
      <c r="B3" s="32" t="s">
        <v>8</v>
      </c>
      <c r="C3" s="12"/>
      <c r="D3" s="12"/>
      <c r="E3" s="27"/>
      <c r="F3" s="34"/>
      <c r="G3" s="54"/>
      <c r="H3" s="58"/>
      <c r="I3" s="39"/>
      <c r="J3" s="32"/>
    </row>
    <row r="4" spans="1:10" ht="30">
      <c r="B4" s="29" t="s">
        <v>9</v>
      </c>
      <c r="C4" s="33">
        <v>44083</v>
      </c>
      <c r="D4" s="33">
        <v>44117</v>
      </c>
      <c r="E4" s="24" t="s">
        <v>10</v>
      </c>
      <c r="F4" s="29" t="s">
        <v>11</v>
      </c>
      <c r="G4" s="55" t="s">
        <v>12</v>
      </c>
      <c r="H4" s="59"/>
      <c r="I4" s="29"/>
      <c r="J4" s="29"/>
    </row>
    <row r="5" spans="1:10" ht="15">
      <c r="A5" s="4"/>
      <c r="B5" s="29" t="s">
        <v>13</v>
      </c>
      <c r="C5" s="33">
        <v>44083</v>
      </c>
      <c r="D5" s="33">
        <v>44117</v>
      </c>
      <c r="E5" s="24" t="s">
        <v>10</v>
      </c>
      <c r="F5" s="29" t="s">
        <v>14</v>
      </c>
      <c r="G5" s="55" t="s">
        <v>15</v>
      </c>
      <c r="H5" s="59"/>
      <c r="I5" s="29"/>
      <c r="J5" s="29"/>
    </row>
    <row r="6" spans="1:10" ht="30">
      <c r="A6" s="4"/>
      <c r="B6" s="29" t="s">
        <v>16</v>
      </c>
      <c r="C6" s="33">
        <v>44083</v>
      </c>
      <c r="D6" s="33">
        <v>44117</v>
      </c>
      <c r="E6" s="24" t="s">
        <v>10</v>
      </c>
      <c r="F6" s="29" t="s">
        <v>17</v>
      </c>
      <c r="G6" s="55" t="s">
        <v>15</v>
      </c>
      <c r="H6" s="59"/>
      <c r="I6" s="29"/>
      <c r="J6" s="29"/>
    </row>
    <row r="7" spans="1:10" ht="60">
      <c r="A7" s="4"/>
      <c r="B7" s="29" t="s">
        <v>18</v>
      </c>
      <c r="C7" s="33">
        <v>44083</v>
      </c>
      <c r="D7" s="33"/>
      <c r="E7" s="24" t="s">
        <v>19</v>
      </c>
      <c r="F7" s="29" t="s">
        <v>20</v>
      </c>
      <c r="G7" s="55" t="s">
        <v>21</v>
      </c>
      <c r="H7" s="59"/>
      <c r="I7" s="29"/>
      <c r="J7" s="29" t="s">
        <v>22</v>
      </c>
    </row>
    <row r="8" spans="1:10" ht="60">
      <c r="A8" s="4"/>
      <c r="B8" s="29" t="s">
        <v>23</v>
      </c>
      <c r="C8" s="33">
        <v>44083</v>
      </c>
      <c r="D8" s="33"/>
      <c r="E8" s="24" t="s">
        <v>19</v>
      </c>
      <c r="F8" s="29" t="s">
        <v>20</v>
      </c>
      <c r="G8" s="55" t="s">
        <v>21</v>
      </c>
      <c r="H8" s="59"/>
      <c r="I8" s="29"/>
      <c r="J8" s="29" t="s">
        <v>22</v>
      </c>
    </row>
    <row r="9" spans="1:10" ht="60">
      <c r="A9" s="4"/>
      <c r="B9" s="29" t="s">
        <v>24</v>
      </c>
      <c r="C9" s="33">
        <v>44083</v>
      </c>
      <c r="D9" s="33"/>
      <c r="E9" s="24" t="s">
        <v>19</v>
      </c>
      <c r="F9" s="29" t="s">
        <v>20</v>
      </c>
      <c r="G9" s="55" t="s">
        <v>21</v>
      </c>
      <c r="H9" s="59"/>
      <c r="I9" s="29"/>
      <c r="J9" s="29" t="s">
        <v>22</v>
      </c>
    </row>
    <row r="10" spans="1:10" ht="30">
      <c r="A10" s="4"/>
      <c r="B10" s="29" t="s">
        <v>25</v>
      </c>
      <c r="C10" s="33">
        <v>44083</v>
      </c>
      <c r="D10" s="33">
        <v>44117</v>
      </c>
      <c r="E10" s="24" t="s">
        <v>10</v>
      </c>
      <c r="F10" s="29" t="s">
        <v>26</v>
      </c>
      <c r="G10" s="55" t="s">
        <v>15</v>
      </c>
      <c r="H10" s="59"/>
      <c r="I10" s="29"/>
      <c r="J10" s="29"/>
    </row>
    <row r="11" spans="1:10" ht="278.45" customHeight="1">
      <c r="A11" s="4"/>
      <c r="B11" s="29" t="s">
        <v>27</v>
      </c>
      <c r="C11" s="33">
        <v>44083</v>
      </c>
      <c r="D11" s="33"/>
      <c r="E11" s="24" t="s">
        <v>19</v>
      </c>
      <c r="F11" s="22" t="s">
        <v>20</v>
      </c>
      <c r="G11" s="55" t="s">
        <v>28</v>
      </c>
      <c r="H11" s="59"/>
      <c r="I11" s="43" t="s">
        <v>29</v>
      </c>
      <c r="J11" s="29" t="s">
        <v>30</v>
      </c>
    </row>
    <row r="12" spans="1:10" ht="30">
      <c r="A12" s="4"/>
      <c r="B12" s="29" t="s">
        <v>31</v>
      </c>
      <c r="C12" s="33">
        <v>44083</v>
      </c>
      <c r="D12" s="33">
        <v>44117</v>
      </c>
      <c r="E12" s="24" t="s">
        <v>10</v>
      </c>
      <c r="F12" s="29" t="s">
        <v>26</v>
      </c>
      <c r="G12" s="55" t="s">
        <v>15</v>
      </c>
      <c r="H12" s="59"/>
      <c r="I12" s="29"/>
      <c r="J12" s="29"/>
    </row>
    <row r="13" spans="1:10" ht="60">
      <c r="A13" s="4"/>
      <c r="B13" s="29" t="s">
        <v>32</v>
      </c>
      <c r="C13" s="33">
        <v>44083</v>
      </c>
      <c r="D13" s="33"/>
      <c r="E13" s="24" t="s">
        <v>19</v>
      </c>
      <c r="F13" s="29" t="s">
        <v>20</v>
      </c>
      <c r="G13" s="55" t="s">
        <v>21</v>
      </c>
      <c r="H13" s="59"/>
      <c r="I13" s="29"/>
      <c r="J13" s="29" t="s">
        <v>22</v>
      </c>
    </row>
    <row r="14" spans="1:10" ht="75">
      <c r="A14" s="4"/>
      <c r="B14" s="47" t="s">
        <v>33</v>
      </c>
      <c r="C14" s="48">
        <v>44083</v>
      </c>
      <c r="D14" s="48"/>
      <c r="E14" s="49" t="s">
        <v>19</v>
      </c>
      <c r="F14" s="47" t="s">
        <v>20</v>
      </c>
      <c r="G14" s="55" t="s">
        <v>28</v>
      </c>
      <c r="H14" s="59"/>
      <c r="I14" s="15" t="s">
        <v>34</v>
      </c>
      <c r="J14" s="29" t="s">
        <v>35</v>
      </c>
    </row>
    <row r="15" spans="1:10" ht="60">
      <c r="A15" s="4"/>
      <c r="B15" s="29" t="s">
        <v>36</v>
      </c>
      <c r="C15" s="33">
        <v>44083</v>
      </c>
      <c r="D15" s="33"/>
      <c r="E15" s="24" t="s">
        <v>19</v>
      </c>
      <c r="F15" s="29" t="s">
        <v>20</v>
      </c>
      <c r="G15" s="55" t="s">
        <v>21</v>
      </c>
      <c r="H15" s="59"/>
      <c r="I15" s="29"/>
      <c r="J15" s="29" t="s">
        <v>22</v>
      </c>
    </row>
    <row r="16" spans="1:10" ht="30">
      <c r="A16" s="4"/>
      <c r="B16" s="29" t="s">
        <v>37</v>
      </c>
      <c r="C16" s="33">
        <v>44083</v>
      </c>
      <c r="D16" s="33">
        <v>44117</v>
      </c>
      <c r="E16" s="24" t="s">
        <v>10</v>
      </c>
      <c r="F16" s="29" t="s">
        <v>26</v>
      </c>
      <c r="G16" s="55" t="s">
        <v>15</v>
      </c>
      <c r="H16" s="59"/>
      <c r="I16" s="29"/>
      <c r="J16" s="29"/>
    </row>
    <row r="17" spans="1:10" ht="60">
      <c r="A17" s="4"/>
      <c r="B17" s="29" t="s">
        <v>38</v>
      </c>
      <c r="C17" s="33">
        <v>44083</v>
      </c>
      <c r="D17" s="33"/>
      <c r="E17" s="24" t="s">
        <v>19</v>
      </c>
      <c r="F17" s="29" t="s">
        <v>39</v>
      </c>
      <c r="G17" s="55" t="s">
        <v>28</v>
      </c>
      <c r="H17" s="59"/>
      <c r="I17" s="15" t="s">
        <v>40</v>
      </c>
      <c r="J17" s="29" t="s">
        <v>22</v>
      </c>
    </row>
    <row r="18" spans="1:10" ht="120">
      <c r="A18" s="4"/>
      <c r="B18" s="29" t="s">
        <v>41</v>
      </c>
      <c r="C18" s="33">
        <v>44083</v>
      </c>
      <c r="D18" s="33"/>
      <c r="E18" s="24" t="s">
        <v>42</v>
      </c>
      <c r="F18" s="22" t="s">
        <v>43</v>
      </c>
      <c r="G18" s="55" t="s">
        <v>28</v>
      </c>
      <c r="H18" s="59"/>
      <c r="I18" s="15" t="s">
        <v>44</v>
      </c>
      <c r="J18" s="29" t="s">
        <v>35</v>
      </c>
    </row>
    <row r="19" spans="1:10" ht="105">
      <c r="A19" s="4"/>
      <c r="B19" s="29" t="s">
        <v>45</v>
      </c>
      <c r="C19" s="33">
        <v>44083</v>
      </c>
      <c r="D19" s="33"/>
      <c r="E19" s="24" t="s">
        <v>42</v>
      </c>
      <c r="F19" s="22" t="s">
        <v>43</v>
      </c>
      <c r="G19" s="55" t="s">
        <v>28</v>
      </c>
      <c r="H19" s="59"/>
      <c r="I19" s="15" t="s">
        <v>46</v>
      </c>
      <c r="J19" s="29" t="s">
        <v>35</v>
      </c>
    </row>
    <row r="20" spans="1:10" ht="45">
      <c r="A20" s="4"/>
      <c r="B20" s="29" t="s">
        <v>47</v>
      </c>
      <c r="C20" s="33">
        <v>44083</v>
      </c>
      <c r="D20" s="33">
        <v>44117</v>
      </c>
      <c r="E20" s="24" t="s">
        <v>10</v>
      </c>
      <c r="F20" s="29" t="s">
        <v>48</v>
      </c>
      <c r="G20" s="55" t="s">
        <v>15</v>
      </c>
      <c r="H20" s="59"/>
      <c r="I20" s="29"/>
      <c r="J20" s="29"/>
    </row>
    <row r="21" spans="1:10" ht="75">
      <c r="A21" s="4"/>
      <c r="B21" s="29" t="s">
        <v>49</v>
      </c>
      <c r="C21" s="33">
        <v>44083</v>
      </c>
      <c r="D21" s="33"/>
      <c r="E21" s="24" t="s">
        <v>19</v>
      </c>
      <c r="F21" s="29" t="s">
        <v>50</v>
      </c>
      <c r="G21" s="55" t="s">
        <v>28</v>
      </c>
      <c r="H21" s="59"/>
      <c r="I21" s="15" t="s">
        <v>51</v>
      </c>
      <c r="J21" s="29" t="s">
        <v>35</v>
      </c>
    </row>
    <row r="22" spans="1:10" ht="60">
      <c r="A22" s="4"/>
      <c r="B22" s="29" t="s">
        <v>52</v>
      </c>
      <c r="C22" s="33">
        <v>44083</v>
      </c>
      <c r="D22" s="33"/>
      <c r="E22" s="24" t="s">
        <v>19</v>
      </c>
      <c r="F22" s="29" t="s">
        <v>20</v>
      </c>
      <c r="G22" s="55" t="s">
        <v>28</v>
      </c>
      <c r="H22" s="59"/>
      <c r="I22" s="29" t="s">
        <v>53</v>
      </c>
      <c r="J22" s="29" t="s">
        <v>35</v>
      </c>
    </row>
    <row r="23" spans="1:10" ht="75">
      <c r="A23" s="4"/>
      <c r="B23" s="29" t="s">
        <v>54</v>
      </c>
      <c r="C23" s="33">
        <v>44083</v>
      </c>
      <c r="D23" s="33"/>
      <c r="E23" s="24" t="s">
        <v>19</v>
      </c>
      <c r="F23" s="29" t="s">
        <v>20</v>
      </c>
      <c r="G23" s="55" t="s">
        <v>28</v>
      </c>
      <c r="H23" s="59"/>
      <c r="I23" s="15" t="s">
        <v>55</v>
      </c>
      <c r="J23" s="29" t="s">
        <v>35</v>
      </c>
    </row>
    <row r="24" spans="1:10" ht="60">
      <c r="A24" s="4"/>
      <c r="B24" s="29" t="s">
        <v>56</v>
      </c>
      <c r="C24" s="33">
        <v>44083</v>
      </c>
      <c r="D24" s="33"/>
      <c r="E24" s="24" t="s">
        <v>19</v>
      </c>
      <c r="F24" s="29" t="s">
        <v>20</v>
      </c>
      <c r="G24" s="55" t="s">
        <v>28</v>
      </c>
      <c r="H24" s="59"/>
      <c r="I24" s="15" t="s">
        <v>57</v>
      </c>
      <c r="J24" s="29" t="s">
        <v>35</v>
      </c>
    </row>
    <row r="25" spans="1:10" ht="75">
      <c r="A25" s="4"/>
      <c r="B25" s="29" t="s">
        <v>58</v>
      </c>
      <c r="C25" s="33">
        <v>44083</v>
      </c>
      <c r="D25" s="33"/>
      <c r="E25" s="24" t="s">
        <v>19</v>
      </c>
      <c r="F25" s="29" t="s">
        <v>20</v>
      </c>
      <c r="G25" s="55" t="s">
        <v>28</v>
      </c>
      <c r="H25" s="59"/>
      <c r="I25" s="15" t="s">
        <v>59</v>
      </c>
      <c r="J25" s="29" t="s">
        <v>35</v>
      </c>
    </row>
    <row r="26" spans="1:10" ht="15">
      <c r="A26" s="4"/>
      <c r="B26" s="29" t="s">
        <v>60</v>
      </c>
      <c r="C26" s="33">
        <v>44083</v>
      </c>
      <c r="D26" s="33">
        <v>44117</v>
      </c>
      <c r="E26" s="24" t="s">
        <v>10</v>
      </c>
      <c r="F26" s="29" t="s">
        <v>61</v>
      </c>
      <c r="G26" s="55" t="s">
        <v>15</v>
      </c>
      <c r="H26" s="59"/>
      <c r="I26" s="29"/>
      <c r="J26" s="29"/>
    </row>
    <row r="27" spans="1:10" ht="45">
      <c r="A27" s="4"/>
      <c r="B27" s="29" t="s">
        <v>62</v>
      </c>
      <c r="C27" s="33">
        <v>44083</v>
      </c>
      <c r="D27" s="33">
        <v>44117</v>
      </c>
      <c r="E27" s="24" t="s">
        <v>10</v>
      </c>
      <c r="F27" s="29" t="s">
        <v>63</v>
      </c>
      <c r="G27" s="55" t="s">
        <v>15</v>
      </c>
      <c r="H27" s="59"/>
      <c r="I27" s="35"/>
      <c r="J27" s="29"/>
    </row>
    <row r="28" spans="1:10" ht="90">
      <c r="B28" s="29" t="s">
        <v>64</v>
      </c>
      <c r="C28" s="33">
        <v>44083</v>
      </c>
      <c r="D28" s="33"/>
      <c r="E28" s="24" t="s">
        <v>19</v>
      </c>
      <c r="F28" s="29" t="s">
        <v>20</v>
      </c>
      <c r="G28" s="55" t="s">
        <v>28</v>
      </c>
      <c r="H28" s="59"/>
      <c r="I28" s="15" t="s">
        <v>65</v>
      </c>
      <c r="J28" s="29" t="s">
        <v>35</v>
      </c>
    </row>
    <row r="29" spans="1:10" ht="90">
      <c r="B29" s="15" t="s">
        <v>66</v>
      </c>
      <c r="C29" s="33">
        <v>44083</v>
      </c>
      <c r="D29" s="33"/>
      <c r="E29" s="24" t="s">
        <v>19</v>
      </c>
      <c r="F29" s="29" t="s">
        <v>20</v>
      </c>
      <c r="G29" s="55" t="s">
        <v>28</v>
      </c>
      <c r="H29" s="59"/>
      <c r="I29" s="15" t="s">
        <v>67</v>
      </c>
      <c r="J29" s="29" t="s">
        <v>22</v>
      </c>
    </row>
    <row r="30" spans="1:10" ht="75">
      <c r="B30" s="15" t="s">
        <v>68</v>
      </c>
      <c r="C30" s="33">
        <v>44083</v>
      </c>
      <c r="D30" s="33"/>
      <c r="E30" s="24" t="s">
        <v>19</v>
      </c>
      <c r="F30" s="29" t="s">
        <v>20</v>
      </c>
      <c r="G30" s="55" t="s">
        <v>28</v>
      </c>
      <c r="H30" s="59"/>
      <c r="I30" s="15" t="s">
        <v>69</v>
      </c>
      <c r="J30" s="29" t="s">
        <v>35</v>
      </c>
    </row>
    <row r="31" spans="1:10" ht="75">
      <c r="B31" s="15" t="s">
        <v>70</v>
      </c>
      <c r="C31" s="33">
        <v>44083</v>
      </c>
      <c r="D31" s="33"/>
      <c r="E31" s="24" t="s">
        <v>19</v>
      </c>
      <c r="F31" s="29" t="s">
        <v>20</v>
      </c>
      <c r="G31" s="55" t="s">
        <v>28</v>
      </c>
      <c r="H31" s="59"/>
      <c r="I31" s="15" t="s">
        <v>71</v>
      </c>
      <c r="J31" s="29" t="s">
        <v>35</v>
      </c>
    </row>
    <row r="32" spans="1:10" ht="75">
      <c r="B32" s="15" t="s">
        <v>72</v>
      </c>
      <c r="C32" s="33">
        <v>44083</v>
      </c>
      <c r="D32" s="33"/>
      <c r="E32" s="24" t="s">
        <v>19</v>
      </c>
      <c r="F32" s="29" t="s">
        <v>20</v>
      </c>
      <c r="G32" s="55" t="s">
        <v>28</v>
      </c>
      <c r="H32" s="59"/>
      <c r="I32" s="15" t="s">
        <v>73</v>
      </c>
      <c r="J32" s="29" t="s">
        <v>35</v>
      </c>
    </row>
    <row r="33" spans="2:10" ht="75">
      <c r="B33" s="15" t="s">
        <v>74</v>
      </c>
      <c r="C33" s="33">
        <v>44083</v>
      </c>
      <c r="D33" s="33"/>
      <c r="E33" s="24" t="s">
        <v>19</v>
      </c>
      <c r="F33" s="29" t="s">
        <v>20</v>
      </c>
      <c r="G33" s="55" t="s">
        <v>28</v>
      </c>
      <c r="H33" s="59"/>
      <c r="I33" s="15" t="s">
        <v>75</v>
      </c>
      <c r="J33" s="29" t="s">
        <v>35</v>
      </c>
    </row>
    <row r="34" spans="2:10" ht="75">
      <c r="B34" s="15" t="s">
        <v>76</v>
      </c>
      <c r="C34" s="33">
        <v>44083</v>
      </c>
      <c r="D34" s="33"/>
      <c r="E34" s="24" t="s">
        <v>19</v>
      </c>
      <c r="F34" s="29" t="s">
        <v>20</v>
      </c>
      <c r="G34" s="55" t="s">
        <v>28</v>
      </c>
      <c r="H34" s="59"/>
      <c r="I34" s="15" t="s">
        <v>77</v>
      </c>
      <c r="J34" s="29" t="s">
        <v>35</v>
      </c>
    </row>
    <row r="35" spans="2:10" ht="75">
      <c r="B35" s="15" t="s">
        <v>78</v>
      </c>
      <c r="C35" s="33">
        <v>44083</v>
      </c>
      <c r="D35" s="33"/>
      <c r="E35" s="24" t="s">
        <v>19</v>
      </c>
      <c r="F35" s="29" t="s">
        <v>20</v>
      </c>
      <c r="G35" s="55" t="s">
        <v>28</v>
      </c>
      <c r="H35" s="59"/>
      <c r="I35" s="15" t="s">
        <v>79</v>
      </c>
      <c r="J35" s="29" t="s">
        <v>35</v>
      </c>
    </row>
    <row r="36" spans="2:10" ht="60">
      <c r="B36" s="29" t="s">
        <v>80</v>
      </c>
      <c r="C36" s="33">
        <v>44083</v>
      </c>
      <c r="D36" s="33"/>
      <c r="E36" s="24" t="s">
        <v>19</v>
      </c>
      <c r="F36" s="29" t="s">
        <v>20</v>
      </c>
      <c r="G36" s="55" t="s">
        <v>21</v>
      </c>
      <c r="H36" s="59"/>
      <c r="I36" s="29"/>
      <c r="J36" s="29" t="s">
        <v>22</v>
      </c>
    </row>
    <row r="37" spans="2:10" ht="60">
      <c r="B37" s="29" t="s">
        <v>81</v>
      </c>
      <c r="C37" s="33">
        <v>44083</v>
      </c>
      <c r="D37" s="33"/>
      <c r="E37" s="24" t="s">
        <v>19</v>
      </c>
      <c r="F37" s="29" t="s">
        <v>20</v>
      </c>
      <c r="G37" s="55" t="s">
        <v>21</v>
      </c>
      <c r="H37" s="59"/>
      <c r="I37" s="29"/>
      <c r="J37" s="29" t="s">
        <v>22</v>
      </c>
    </row>
    <row r="38" spans="2:10" ht="60">
      <c r="B38" s="29" t="s">
        <v>82</v>
      </c>
      <c r="C38" s="33">
        <v>44083</v>
      </c>
      <c r="D38" s="33"/>
      <c r="E38" s="24" t="s">
        <v>19</v>
      </c>
      <c r="F38" s="29" t="s">
        <v>20</v>
      </c>
      <c r="G38" s="55" t="s">
        <v>83</v>
      </c>
      <c r="H38" s="59"/>
      <c r="I38" s="29"/>
      <c r="J38" s="29"/>
    </row>
    <row r="39" spans="2:10" ht="60">
      <c r="B39" s="29" t="s">
        <v>84</v>
      </c>
      <c r="C39" s="33">
        <v>44083</v>
      </c>
      <c r="D39" s="33"/>
      <c r="E39" s="24" t="s">
        <v>19</v>
      </c>
      <c r="F39" s="22" t="s">
        <v>20</v>
      </c>
      <c r="G39" s="55" t="s">
        <v>21</v>
      </c>
      <c r="H39" s="59"/>
      <c r="I39" s="29"/>
      <c r="J39" s="29"/>
    </row>
    <row r="40" spans="2:10" ht="15">
      <c r="B40" s="50"/>
      <c r="C40" s="50"/>
      <c r="D40" s="50"/>
      <c r="E40" s="50"/>
      <c r="F40" s="50"/>
      <c r="G40" s="50"/>
      <c r="H40" s="50"/>
      <c r="I40" s="50"/>
      <c r="J40" s="51"/>
    </row>
    <row r="41" spans="2:10" ht="75">
      <c r="B41" s="15" t="s">
        <v>85</v>
      </c>
      <c r="C41" s="33"/>
      <c r="D41" s="33"/>
      <c r="E41" s="24"/>
      <c r="F41" s="22"/>
      <c r="G41" s="55"/>
      <c r="H41" s="59"/>
      <c r="I41" s="29"/>
      <c r="J41" s="29"/>
    </row>
    <row r="42" spans="2:10" ht="30">
      <c r="B42" s="29" t="s">
        <v>86</v>
      </c>
      <c r="C42" s="33"/>
      <c r="D42" s="33"/>
      <c r="E42" s="24"/>
      <c r="F42" s="22"/>
      <c r="G42" s="55"/>
      <c r="H42" s="59"/>
      <c r="I42" s="29"/>
      <c r="J42" s="29"/>
    </row>
    <row r="43" spans="2:10" ht="15">
      <c r="B43" s="29" t="s">
        <v>87</v>
      </c>
      <c r="C43" s="33"/>
      <c r="D43" s="33"/>
      <c r="E43" s="24"/>
      <c r="F43" s="22"/>
      <c r="G43" s="55"/>
      <c r="H43" s="59"/>
      <c r="I43" s="29"/>
      <c r="J43" s="29"/>
    </row>
    <row r="44" spans="2:10" ht="30">
      <c r="B44" s="29" t="s">
        <v>88</v>
      </c>
      <c r="C44" s="33"/>
      <c r="D44" s="33"/>
      <c r="E44" s="24"/>
      <c r="F44" s="22"/>
      <c r="G44" s="55"/>
      <c r="H44" s="59"/>
      <c r="I44" s="29"/>
      <c r="J44" s="29"/>
    </row>
  </sheetData>
  <conditionalFormatting sqref="E3">
    <cfRule type="cellIs" dxfId="249" priority="296" operator="equal">
      <formula>"Not available"</formula>
    </cfRule>
    <cfRule type="cellIs" dxfId="248" priority="297" operator="equal">
      <formula>"No longer required"</formula>
    </cfRule>
    <cfRule type="cellIs" dxfId="247" priority="298" operator="equal">
      <formula>"Received"</formula>
    </cfRule>
    <cfRule type="cellIs" dxfId="246" priority="299" operator="equal">
      <formula>"Partially received"</formula>
    </cfRule>
    <cfRule type="cellIs" dxfId="245" priority="300" operator="equal">
      <formula>"Not received"</formula>
    </cfRule>
  </conditionalFormatting>
  <conditionalFormatting sqref="E4">
    <cfRule type="cellIs" dxfId="244" priority="216" operator="equal">
      <formula>"Not available"</formula>
    </cfRule>
    <cfRule type="cellIs" dxfId="243" priority="217" operator="equal">
      <formula>"No longer required"</formula>
    </cfRule>
    <cfRule type="cellIs" dxfId="242" priority="218" operator="equal">
      <formula>"Received"</formula>
    </cfRule>
    <cfRule type="cellIs" dxfId="241" priority="219" operator="equal">
      <formula>"Partially received"</formula>
    </cfRule>
    <cfRule type="cellIs" dxfId="240" priority="220" operator="equal">
      <formula>"Not received"</formula>
    </cfRule>
  </conditionalFormatting>
  <conditionalFormatting sqref="E5">
    <cfRule type="cellIs" dxfId="239" priority="211" operator="equal">
      <formula>"Not available"</formula>
    </cfRule>
    <cfRule type="cellIs" dxfId="238" priority="212" operator="equal">
      <formula>"No longer required"</formula>
    </cfRule>
    <cfRule type="cellIs" dxfId="237" priority="213" operator="equal">
      <formula>"Received"</formula>
    </cfRule>
    <cfRule type="cellIs" dxfId="236" priority="214" operator="equal">
      <formula>"Partially received"</formula>
    </cfRule>
    <cfRule type="cellIs" dxfId="235" priority="215" operator="equal">
      <formula>"Not received"</formula>
    </cfRule>
  </conditionalFormatting>
  <conditionalFormatting sqref="E6">
    <cfRule type="cellIs" dxfId="234" priority="206" operator="equal">
      <formula>"Not available"</formula>
    </cfRule>
    <cfRule type="cellIs" dxfId="233" priority="207" operator="equal">
      <formula>"No longer required"</formula>
    </cfRule>
    <cfRule type="cellIs" dxfId="232" priority="208" operator="equal">
      <formula>"Received"</formula>
    </cfRule>
    <cfRule type="cellIs" dxfId="231" priority="209" operator="equal">
      <formula>"Partially received"</formula>
    </cfRule>
    <cfRule type="cellIs" dxfId="230" priority="210" operator="equal">
      <formula>"Not received"</formula>
    </cfRule>
  </conditionalFormatting>
  <conditionalFormatting sqref="E8">
    <cfRule type="cellIs" dxfId="229" priority="201" operator="equal">
      <formula>"Not available"</formula>
    </cfRule>
    <cfRule type="cellIs" dxfId="228" priority="202" operator="equal">
      <formula>"No longer required"</formula>
    </cfRule>
    <cfRule type="cellIs" dxfId="227" priority="203" operator="equal">
      <formula>"Received"</formula>
    </cfRule>
    <cfRule type="cellIs" dxfId="226" priority="204" operator="equal">
      <formula>"Partially received"</formula>
    </cfRule>
    <cfRule type="cellIs" dxfId="225" priority="205" operator="equal">
      <formula>"Not received"</formula>
    </cfRule>
  </conditionalFormatting>
  <conditionalFormatting sqref="E18">
    <cfRule type="cellIs" dxfId="224" priority="196" operator="equal">
      <formula>"Not available"</formula>
    </cfRule>
    <cfRule type="cellIs" dxfId="223" priority="197" operator="equal">
      <formula>"No longer required"</formula>
    </cfRule>
    <cfRule type="cellIs" dxfId="222" priority="198" operator="equal">
      <formula>"Received"</formula>
    </cfRule>
    <cfRule type="cellIs" dxfId="221" priority="199" operator="equal">
      <formula>"Partially received"</formula>
    </cfRule>
    <cfRule type="cellIs" dxfId="220" priority="200" operator="equal">
      <formula>"Not received"</formula>
    </cfRule>
  </conditionalFormatting>
  <conditionalFormatting sqref="E19">
    <cfRule type="cellIs" dxfId="219" priority="191" operator="equal">
      <formula>"Not available"</formula>
    </cfRule>
    <cfRule type="cellIs" dxfId="218" priority="192" operator="equal">
      <formula>"No longer required"</formula>
    </cfRule>
    <cfRule type="cellIs" dxfId="217" priority="193" operator="equal">
      <formula>"Received"</formula>
    </cfRule>
    <cfRule type="cellIs" dxfId="216" priority="194" operator="equal">
      <formula>"Partially received"</formula>
    </cfRule>
    <cfRule type="cellIs" dxfId="215" priority="195" operator="equal">
      <formula>"Not received"</formula>
    </cfRule>
  </conditionalFormatting>
  <conditionalFormatting sqref="E22">
    <cfRule type="cellIs" dxfId="214" priority="186" operator="equal">
      <formula>"Not available"</formula>
    </cfRule>
    <cfRule type="cellIs" dxfId="213" priority="187" operator="equal">
      <formula>"No longer required"</formula>
    </cfRule>
    <cfRule type="cellIs" dxfId="212" priority="188" operator="equal">
      <formula>"Received"</formula>
    </cfRule>
    <cfRule type="cellIs" dxfId="211" priority="189" operator="equal">
      <formula>"Partially received"</formula>
    </cfRule>
    <cfRule type="cellIs" dxfId="210" priority="190" operator="equal">
      <formula>"Not received"</formula>
    </cfRule>
  </conditionalFormatting>
  <conditionalFormatting sqref="E30">
    <cfRule type="cellIs" dxfId="209" priority="181" operator="equal">
      <formula>"Not available"</formula>
    </cfRule>
    <cfRule type="cellIs" dxfId="208" priority="182" operator="equal">
      <formula>"No longer required"</formula>
    </cfRule>
    <cfRule type="cellIs" dxfId="207" priority="183" operator="equal">
      <formula>"Received"</formula>
    </cfRule>
    <cfRule type="cellIs" dxfId="206" priority="184" operator="equal">
      <formula>"Partially received"</formula>
    </cfRule>
    <cfRule type="cellIs" dxfId="205" priority="185" operator="equal">
      <formula>"Not received"</formula>
    </cfRule>
  </conditionalFormatting>
  <conditionalFormatting sqref="E37">
    <cfRule type="cellIs" dxfId="204" priority="176" operator="equal">
      <formula>"Not available"</formula>
    </cfRule>
    <cfRule type="cellIs" dxfId="203" priority="177" operator="equal">
      <formula>"No longer required"</formula>
    </cfRule>
    <cfRule type="cellIs" dxfId="202" priority="178" operator="equal">
      <formula>"Received"</formula>
    </cfRule>
    <cfRule type="cellIs" dxfId="201" priority="179" operator="equal">
      <formula>"Partially received"</formula>
    </cfRule>
    <cfRule type="cellIs" dxfId="200" priority="180" operator="equal">
      <formula>"Not received"</formula>
    </cfRule>
  </conditionalFormatting>
  <conditionalFormatting sqref="E7">
    <cfRule type="cellIs" dxfId="199" priority="171" operator="equal">
      <formula>"Not available"</formula>
    </cfRule>
    <cfRule type="cellIs" dxfId="198" priority="172" operator="equal">
      <formula>"No longer required"</formula>
    </cfRule>
    <cfRule type="cellIs" dxfId="197" priority="173" operator="equal">
      <formula>"Received"</formula>
    </cfRule>
    <cfRule type="cellIs" dxfId="196" priority="174" operator="equal">
      <formula>"Partially received"</formula>
    </cfRule>
    <cfRule type="cellIs" dxfId="195" priority="175" operator="equal">
      <formula>"Not received"</formula>
    </cfRule>
  </conditionalFormatting>
  <conditionalFormatting sqref="E9">
    <cfRule type="cellIs" dxfId="194" priority="166" operator="equal">
      <formula>"Not available"</formula>
    </cfRule>
    <cfRule type="cellIs" dxfId="193" priority="167" operator="equal">
      <formula>"No longer required"</formula>
    </cfRule>
    <cfRule type="cellIs" dxfId="192" priority="168" operator="equal">
      <formula>"Received"</formula>
    </cfRule>
    <cfRule type="cellIs" dxfId="191" priority="169" operator="equal">
      <formula>"Partially received"</formula>
    </cfRule>
    <cfRule type="cellIs" dxfId="190" priority="170" operator="equal">
      <formula>"Not received"</formula>
    </cfRule>
  </conditionalFormatting>
  <conditionalFormatting sqref="E10">
    <cfRule type="cellIs" dxfId="189" priority="161" operator="equal">
      <formula>"Not available"</formula>
    </cfRule>
    <cfRule type="cellIs" dxfId="188" priority="162" operator="equal">
      <formula>"No longer required"</formula>
    </cfRule>
    <cfRule type="cellIs" dxfId="187" priority="163" operator="equal">
      <formula>"Received"</formula>
    </cfRule>
    <cfRule type="cellIs" dxfId="186" priority="164" operator="equal">
      <formula>"Partially received"</formula>
    </cfRule>
    <cfRule type="cellIs" dxfId="185" priority="165" operator="equal">
      <formula>"Not received"</formula>
    </cfRule>
  </conditionalFormatting>
  <conditionalFormatting sqref="E13">
    <cfRule type="cellIs" dxfId="184" priority="156" operator="equal">
      <formula>"Not available"</formula>
    </cfRule>
    <cfRule type="cellIs" dxfId="183" priority="157" operator="equal">
      <formula>"No longer required"</formula>
    </cfRule>
    <cfRule type="cellIs" dxfId="182" priority="158" operator="equal">
      <formula>"Received"</formula>
    </cfRule>
    <cfRule type="cellIs" dxfId="181" priority="159" operator="equal">
      <formula>"Partially received"</formula>
    </cfRule>
    <cfRule type="cellIs" dxfId="180" priority="160" operator="equal">
      <formula>"Not received"</formula>
    </cfRule>
  </conditionalFormatting>
  <conditionalFormatting sqref="E14">
    <cfRule type="cellIs" dxfId="179" priority="151" operator="equal">
      <formula>"Not available"</formula>
    </cfRule>
    <cfRule type="cellIs" dxfId="178" priority="152" operator="equal">
      <formula>"No longer required"</formula>
    </cfRule>
    <cfRule type="cellIs" dxfId="177" priority="153" operator="equal">
      <formula>"Received"</formula>
    </cfRule>
    <cfRule type="cellIs" dxfId="176" priority="154" operator="equal">
      <formula>"Partially received"</formula>
    </cfRule>
    <cfRule type="cellIs" dxfId="175" priority="155" operator="equal">
      <formula>"Not received"</formula>
    </cfRule>
  </conditionalFormatting>
  <conditionalFormatting sqref="E15">
    <cfRule type="cellIs" dxfId="174" priority="146" operator="equal">
      <formula>"Not available"</formula>
    </cfRule>
    <cfRule type="cellIs" dxfId="173" priority="147" operator="equal">
      <formula>"No longer required"</formula>
    </cfRule>
    <cfRule type="cellIs" dxfId="172" priority="148" operator="equal">
      <formula>"Received"</formula>
    </cfRule>
    <cfRule type="cellIs" dxfId="171" priority="149" operator="equal">
      <formula>"Partially received"</formula>
    </cfRule>
    <cfRule type="cellIs" dxfId="170" priority="150" operator="equal">
      <formula>"Not received"</formula>
    </cfRule>
  </conditionalFormatting>
  <conditionalFormatting sqref="E16">
    <cfRule type="cellIs" dxfId="169" priority="141" operator="equal">
      <formula>"Not available"</formula>
    </cfRule>
    <cfRule type="cellIs" dxfId="168" priority="142" operator="equal">
      <formula>"No longer required"</formula>
    </cfRule>
    <cfRule type="cellIs" dxfId="167" priority="143" operator="equal">
      <formula>"Received"</formula>
    </cfRule>
    <cfRule type="cellIs" dxfId="166" priority="144" operator="equal">
      <formula>"Partially received"</formula>
    </cfRule>
    <cfRule type="cellIs" dxfId="165" priority="145" operator="equal">
      <formula>"Not received"</formula>
    </cfRule>
  </conditionalFormatting>
  <conditionalFormatting sqref="E17">
    <cfRule type="cellIs" dxfId="164" priority="136" operator="equal">
      <formula>"Not available"</formula>
    </cfRule>
    <cfRule type="cellIs" dxfId="163" priority="137" operator="equal">
      <formula>"No longer required"</formula>
    </cfRule>
    <cfRule type="cellIs" dxfId="162" priority="138" operator="equal">
      <formula>"Received"</formula>
    </cfRule>
    <cfRule type="cellIs" dxfId="161" priority="139" operator="equal">
      <formula>"Partially received"</formula>
    </cfRule>
    <cfRule type="cellIs" dxfId="160" priority="140" operator="equal">
      <formula>"Not received"</formula>
    </cfRule>
  </conditionalFormatting>
  <conditionalFormatting sqref="E20">
    <cfRule type="cellIs" dxfId="159" priority="131" operator="equal">
      <formula>"Not available"</formula>
    </cfRule>
    <cfRule type="cellIs" dxfId="158" priority="132" operator="equal">
      <formula>"No longer required"</formula>
    </cfRule>
    <cfRule type="cellIs" dxfId="157" priority="133" operator="equal">
      <formula>"Received"</formula>
    </cfRule>
    <cfRule type="cellIs" dxfId="156" priority="134" operator="equal">
      <formula>"Partially received"</formula>
    </cfRule>
    <cfRule type="cellIs" dxfId="155" priority="135" operator="equal">
      <formula>"Not received"</formula>
    </cfRule>
  </conditionalFormatting>
  <conditionalFormatting sqref="E21">
    <cfRule type="cellIs" dxfId="154" priority="126" operator="equal">
      <formula>"Not available"</formula>
    </cfRule>
    <cfRule type="cellIs" dxfId="153" priority="127" operator="equal">
      <formula>"No longer required"</formula>
    </cfRule>
    <cfRule type="cellIs" dxfId="152" priority="128" operator="equal">
      <formula>"Received"</formula>
    </cfRule>
    <cfRule type="cellIs" dxfId="151" priority="129" operator="equal">
      <formula>"Partially received"</formula>
    </cfRule>
    <cfRule type="cellIs" dxfId="150" priority="130" operator="equal">
      <formula>"Not received"</formula>
    </cfRule>
  </conditionalFormatting>
  <conditionalFormatting sqref="E23">
    <cfRule type="cellIs" dxfId="149" priority="121" operator="equal">
      <formula>"Not available"</formula>
    </cfRule>
    <cfRule type="cellIs" dxfId="148" priority="122" operator="equal">
      <formula>"No longer required"</formula>
    </cfRule>
    <cfRule type="cellIs" dxfId="147" priority="123" operator="equal">
      <formula>"Received"</formula>
    </cfRule>
    <cfRule type="cellIs" dxfId="146" priority="124" operator="equal">
      <formula>"Partially received"</formula>
    </cfRule>
    <cfRule type="cellIs" dxfId="145" priority="125" operator="equal">
      <formula>"Not received"</formula>
    </cfRule>
  </conditionalFormatting>
  <conditionalFormatting sqref="E24">
    <cfRule type="cellIs" dxfId="144" priority="116" operator="equal">
      <formula>"Not available"</formula>
    </cfRule>
    <cfRule type="cellIs" dxfId="143" priority="117" operator="equal">
      <formula>"No longer required"</formula>
    </cfRule>
    <cfRule type="cellIs" dxfId="142" priority="118" operator="equal">
      <formula>"Received"</formula>
    </cfRule>
    <cfRule type="cellIs" dxfId="141" priority="119" operator="equal">
      <formula>"Partially received"</formula>
    </cfRule>
    <cfRule type="cellIs" dxfId="140" priority="120" operator="equal">
      <formula>"Not received"</formula>
    </cfRule>
  </conditionalFormatting>
  <conditionalFormatting sqref="E25">
    <cfRule type="cellIs" dxfId="139" priority="111" operator="equal">
      <formula>"Not available"</formula>
    </cfRule>
    <cfRule type="cellIs" dxfId="138" priority="112" operator="equal">
      <formula>"No longer required"</formula>
    </cfRule>
    <cfRule type="cellIs" dxfId="137" priority="113" operator="equal">
      <formula>"Received"</formula>
    </cfRule>
    <cfRule type="cellIs" dxfId="136" priority="114" operator="equal">
      <formula>"Partially received"</formula>
    </cfRule>
    <cfRule type="cellIs" dxfId="135" priority="115" operator="equal">
      <formula>"Not received"</formula>
    </cfRule>
  </conditionalFormatting>
  <conditionalFormatting sqref="E26">
    <cfRule type="cellIs" dxfId="134" priority="106" operator="equal">
      <formula>"Not available"</formula>
    </cfRule>
    <cfRule type="cellIs" dxfId="133" priority="107" operator="equal">
      <formula>"No longer required"</formula>
    </cfRule>
    <cfRule type="cellIs" dxfId="132" priority="108" operator="equal">
      <formula>"Received"</formula>
    </cfRule>
    <cfRule type="cellIs" dxfId="131" priority="109" operator="equal">
      <formula>"Partially received"</formula>
    </cfRule>
    <cfRule type="cellIs" dxfId="130" priority="110" operator="equal">
      <formula>"Not received"</formula>
    </cfRule>
  </conditionalFormatting>
  <conditionalFormatting sqref="E27">
    <cfRule type="cellIs" dxfId="129" priority="101" operator="equal">
      <formula>"Not available"</formula>
    </cfRule>
    <cfRule type="cellIs" dxfId="128" priority="102" operator="equal">
      <formula>"No longer required"</formula>
    </cfRule>
    <cfRule type="cellIs" dxfId="127" priority="103" operator="equal">
      <formula>"Received"</formula>
    </cfRule>
    <cfRule type="cellIs" dxfId="126" priority="104" operator="equal">
      <formula>"Partially received"</formula>
    </cfRule>
    <cfRule type="cellIs" dxfId="125" priority="105" operator="equal">
      <formula>"Not received"</formula>
    </cfRule>
  </conditionalFormatting>
  <conditionalFormatting sqref="E28">
    <cfRule type="cellIs" dxfId="124" priority="96" operator="equal">
      <formula>"Not available"</formula>
    </cfRule>
    <cfRule type="cellIs" dxfId="123" priority="97" operator="equal">
      <formula>"No longer required"</formula>
    </cfRule>
    <cfRule type="cellIs" dxfId="122" priority="98" operator="equal">
      <formula>"Received"</formula>
    </cfRule>
    <cfRule type="cellIs" dxfId="121" priority="99" operator="equal">
      <formula>"Partially received"</formula>
    </cfRule>
    <cfRule type="cellIs" dxfId="120" priority="100" operator="equal">
      <formula>"Not received"</formula>
    </cfRule>
  </conditionalFormatting>
  <conditionalFormatting sqref="E29">
    <cfRule type="cellIs" dxfId="119" priority="91" operator="equal">
      <formula>"Not available"</formula>
    </cfRule>
    <cfRule type="cellIs" dxfId="118" priority="92" operator="equal">
      <formula>"No longer required"</formula>
    </cfRule>
    <cfRule type="cellIs" dxfId="117" priority="93" operator="equal">
      <formula>"Received"</formula>
    </cfRule>
    <cfRule type="cellIs" dxfId="116" priority="94" operator="equal">
      <formula>"Partially received"</formula>
    </cfRule>
    <cfRule type="cellIs" dxfId="115" priority="95" operator="equal">
      <formula>"Not received"</formula>
    </cfRule>
  </conditionalFormatting>
  <conditionalFormatting sqref="E31">
    <cfRule type="cellIs" dxfId="114" priority="86" operator="equal">
      <formula>"Not available"</formula>
    </cfRule>
    <cfRule type="cellIs" dxfId="113" priority="87" operator="equal">
      <formula>"No longer required"</formula>
    </cfRule>
    <cfRule type="cellIs" dxfId="112" priority="88" operator="equal">
      <formula>"Received"</formula>
    </cfRule>
    <cfRule type="cellIs" dxfId="111" priority="89" operator="equal">
      <formula>"Partially received"</formula>
    </cfRule>
    <cfRule type="cellIs" dxfId="110" priority="90" operator="equal">
      <formula>"Not received"</formula>
    </cfRule>
  </conditionalFormatting>
  <conditionalFormatting sqref="E32">
    <cfRule type="cellIs" dxfId="109" priority="81" operator="equal">
      <formula>"Not available"</formula>
    </cfRule>
    <cfRule type="cellIs" dxfId="108" priority="82" operator="equal">
      <formula>"No longer required"</formula>
    </cfRule>
    <cfRule type="cellIs" dxfId="107" priority="83" operator="equal">
      <formula>"Received"</formula>
    </cfRule>
    <cfRule type="cellIs" dxfId="106" priority="84" operator="equal">
      <formula>"Partially received"</formula>
    </cfRule>
    <cfRule type="cellIs" dxfId="105" priority="85" operator="equal">
      <formula>"Not received"</formula>
    </cfRule>
  </conditionalFormatting>
  <conditionalFormatting sqref="E33">
    <cfRule type="cellIs" dxfId="104" priority="76" operator="equal">
      <formula>"Not available"</formula>
    </cfRule>
    <cfRule type="cellIs" dxfId="103" priority="77" operator="equal">
      <formula>"No longer required"</formula>
    </cfRule>
    <cfRule type="cellIs" dxfId="102" priority="78" operator="equal">
      <formula>"Received"</formula>
    </cfRule>
    <cfRule type="cellIs" dxfId="101" priority="79" operator="equal">
      <formula>"Partially received"</formula>
    </cfRule>
    <cfRule type="cellIs" dxfId="100" priority="80" operator="equal">
      <formula>"Not received"</formula>
    </cfRule>
  </conditionalFormatting>
  <conditionalFormatting sqref="E34">
    <cfRule type="cellIs" dxfId="99" priority="71" operator="equal">
      <formula>"Not available"</formula>
    </cfRule>
    <cfRule type="cellIs" dxfId="98" priority="72" operator="equal">
      <formula>"No longer required"</formula>
    </cfRule>
    <cfRule type="cellIs" dxfId="97" priority="73" operator="equal">
      <formula>"Received"</formula>
    </cfRule>
    <cfRule type="cellIs" dxfId="96" priority="74" operator="equal">
      <formula>"Partially received"</formula>
    </cfRule>
    <cfRule type="cellIs" dxfId="95" priority="75" operator="equal">
      <formula>"Not received"</formula>
    </cfRule>
  </conditionalFormatting>
  <conditionalFormatting sqref="E35">
    <cfRule type="cellIs" dxfId="94" priority="66" operator="equal">
      <formula>"Not available"</formula>
    </cfRule>
    <cfRule type="cellIs" dxfId="93" priority="67" operator="equal">
      <formula>"No longer required"</formula>
    </cfRule>
    <cfRule type="cellIs" dxfId="92" priority="68" operator="equal">
      <formula>"Received"</formula>
    </cfRule>
    <cfRule type="cellIs" dxfId="91" priority="69" operator="equal">
      <formula>"Partially received"</formula>
    </cfRule>
    <cfRule type="cellIs" dxfId="90" priority="70" operator="equal">
      <formula>"Not received"</formula>
    </cfRule>
  </conditionalFormatting>
  <conditionalFormatting sqref="E36">
    <cfRule type="cellIs" dxfId="89" priority="61" operator="equal">
      <formula>"Not available"</formula>
    </cfRule>
    <cfRule type="cellIs" dxfId="88" priority="62" operator="equal">
      <formula>"No longer required"</formula>
    </cfRule>
    <cfRule type="cellIs" dxfId="87" priority="63" operator="equal">
      <formula>"Received"</formula>
    </cfRule>
    <cfRule type="cellIs" dxfId="86" priority="64" operator="equal">
      <formula>"Partially received"</formula>
    </cfRule>
    <cfRule type="cellIs" dxfId="85" priority="65" operator="equal">
      <formula>"Not received"</formula>
    </cfRule>
  </conditionalFormatting>
  <conditionalFormatting sqref="E38">
    <cfRule type="cellIs" dxfId="84" priority="56" operator="equal">
      <formula>"Not available"</formula>
    </cfRule>
    <cfRule type="cellIs" dxfId="83" priority="57" operator="equal">
      <formula>"No longer required"</formula>
    </cfRule>
    <cfRule type="cellIs" dxfId="82" priority="58" operator="equal">
      <formula>"Received"</formula>
    </cfRule>
    <cfRule type="cellIs" dxfId="81" priority="59" operator="equal">
      <formula>"Partially received"</formula>
    </cfRule>
    <cfRule type="cellIs" dxfId="80" priority="60" operator="equal">
      <formula>"Not received"</formula>
    </cfRule>
  </conditionalFormatting>
  <conditionalFormatting sqref="E39 E41:E44">
    <cfRule type="cellIs" dxfId="79" priority="51" operator="equal">
      <formula>"Not available"</formula>
    </cfRule>
    <cfRule type="cellIs" dxfId="78" priority="52" operator="equal">
      <formula>"No longer required"</formula>
    </cfRule>
    <cfRule type="cellIs" dxfId="77" priority="53" operator="equal">
      <formula>"Received"</formula>
    </cfRule>
    <cfRule type="cellIs" dxfId="76" priority="54" operator="equal">
      <formula>"Partially received"</formula>
    </cfRule>
    <cfRule type="cellIs" dxfId="75" priority="55" operator="equal">
      <formula>"Not received"</formula>
    </cfRule>
  </conditionalFormatting>
  <conditionalFormatting sqref="E11:E12">
    <cfRule type="cellIs" dxfId="74" priority="46" operator="equal">
      <formula>"Not available"</formula>
    </cfRule>
    <cfRule type="cellIs" dxfId="73" priority="47" operator="equal">
      <formula>"No longer required"</formula>
    </cfRule>
    <cfRule type="cellIs" dxfId="72" priority="48" operator="equal">
      <formula>"Received"</formula>
    </cfRule>
    <cfRule type="cellIs" dxfId="71" priority="49" operator="equal">
      <formula>"Partially received"</formula>
    </cfRule>
    <cfRule type="cellIs" dxfId="70" priority="50" operator="equal">
      <formula>"Not received"</formula>
    </cfRule>
  </conditionalFormatting>
  <dataValidations disablePrompts="1" count="1">
    <dataValidation type="list" allowBlank="1" showInputMessage="1" showErrorMessage="1" sqref="E3:E39 E41:E44" xr:uid="{BD84A861-781B-498F-93E6-E4DD966BF885}">
      <formula1>#REF!</formula1>
    </dataValidation>
  </dataValidations>
  <printOptions headings="1"/>
  <pageMargins left="0.51181102362204722" right="0.51181102362204722" top="1.3385826771653544" bottom="0.74803149606299213" header="0.31496062992125984" footer="0.31496062992125984"/>
  <pageSetup paperSize="8" fitToHeight="5" orientation="landscape" r:id="rId1"/>
  <headerFooter>
    <oddHeader>&amp;L&amp;G&amp;CInformation Request
Forensic Audit&amp;RAlvarez &amp;&amp; Marsal</oddHeader>
    <oddFooter>&amp;LPrivate &amp;&amp; Confidential&amp;C&amp;D&amp;RPage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32609-7B9D-48CD-B7A0-ECFC56757C83}">
  <sheetPr>
    <pageSetUpPr fitToPage="1"/>
  </sheetPr>
  <dimension ref="A1:L48"/>
  <sheetViews>
    <sheetView showGridLines="0" zoomScaleNormal="100" workbookViewId="0">
      <pane xSplit="3" ySplit="7" topLeftCell="K46" activePane="bottomRight" state="frozen"/>
      <selection pane="bottomRight" activeCell="N10" sqref="N10"/>
      <selection pane="bottomLeft" activeCell="A10" sqref="A10"/>
      <selection pane="topRight" activeCell="E1" sqref="E1"/>
    </sheetView>
  </sheetViews>
  <sheetFormatPr defaultColWidth="9.140625" defaultRowHeight="12"/>
  <cols>
    <col min="1" max="1" width="3.7109375" style="2" customWidth="1"/>
    <col min="2" max="2" width="8.7109375" style="2" bestFit="1" customWidth="1"/>
    <col min="3" max="3" width="67.42578125" style="1" customWidth="1"/>
    <col min="4" max="4" width="34.140625" style="1" customWidth="1"/>
    <col min="5" max="5" width="18.7109375" style="2" bestFit="1" customWidth="1"/>
    <col min="6" max="6" width="17.28515625" style="2" bestFit="1" customWidth="1"/>
    <col min="7" max="7" width="16.5703125" style="3" bestFit="1" customWidth="1"/>
    <col min="8" max="8" width="38.140625" style="2" bestFit="1" customWidth="1"/>
    <col min="9" max="9" width="31.7109375" style="2" customWidth="1"/>
    <col min="10" max="10" width="2.5703125" style="2" customWidth="1"/>
    <col min="11" max="11" width="44.42578125" style="2" customWidth="1"/>
    <col min="12" max="12" width="23.5703125" style="2" customWidth="1"/>
    <col min="13" max="16384" width="9.140625" style="2"/>
  </cols>
  <sheetData>
    <row r="1" spans="1:12" ht="16.149999999999999" thickBot="1">
      <c r="B1" s="18" t="s">
        <v>89</v>
      </c>
      <c r="C1" s="19" t="s">
        <v>90</v>
      </c>
      <c r="D1" s="19"/>
      <c r="E1" s="5"/>
      <c r="F1" s="5"/>
      <c r="G1" s="6" t="s">
        <v>91</v>
      </c>
      <c r="H1" s="5"/>
      <c r="I1" s="5"/>
    </row>
    <row r="2" spans="1:12" ht="15.6">
      <c r="B2" s="18" t="s">
        <v>92</v>
      </c>
      <c r="C2" s="19" t="s">
        <v>93</v>
      </c>
      <c r="D2" s="19"/>
      <c r="E2" s="61"/>
      <c r="F2" s="62"/>
      <c r="G2" s="3" t="s">
        <v>10</v>
      </c>
      <c r="H2" s="5"/>
      <c r="I2" s="5"/>
    </row>
    <row r="3" spans="1:12" ht="15.6">
      <c r="B3" s="20" t="s">
        <v>94</v>
      </c>
      <c r="C3" s="19" t="s">
        <v>95</v>
      </c>
      <c r="D3" s="19"/>
      <c r="E3" s="63"/>
      <c r="F3" s="64"/>
      <c r="G3" s="3" t="s">
        <v>19</v>
      </c>
      <c r="H3" s="5"/>
      <c r="I3" s="5"/>
    </row>
    <row r="4" spans="1:12" ht="15.6">
      <c r="B4" s="16" t="s">
        <v>96</v>
      </c>
      <c r="C4" s="17">
        <f ca="1">TODAY()</f>
        <v>44133</v>
      </c>
      <c r="D4" s="17"/>
      <c r="E4" s="63"/>
      <c r="F4" s="64"/>
      <c r="G4" s="3" t="s">
        <v>97</v>
      </c>
      <c r="H4" s="5"/>
      <c r="I4" s="5"/>
    </row>
    <row r="5" spans="1:12" ht="16.149999999999999" thickBot="1">
      <c r="B5" s="67" t="s">
        <v>98</v>
      </c>
      <c r="C5" s="68"/>
      <c r="D5" s="52"/>
      <c r="E5" s="65"/>
      <c r="F5" s="66"/>
      <c r="G5" s="3" t="s">
        <v>42</v>
      </c>
      <c r="H5" s="5"/>
      <c r="I5" s="5"/>
    </row>
    <row r="6" spans="1:12" s="1" customFormat="1" ht="14.45">
      <c r="B6" s="21" t="s">
        <v>99</v>
      </c>
      <c r="C6" s="21" t="s">
        <v>0</v>
      </c>
      <c r="D6" s="21" t="s">
        <v>100</v>
      </c>
      <c r="E6" s="21" t="s">
        <v>1</v>
      </c>
      <c r="F6" s="21" t="s">
        <v>2</v>
      </c>
      <c r="G6" s="21" t="s">
        <v>3</v>
      </c>
      <c r="H6" s="21" t="s">
        <v>4</v>
      </c>
      <c r="I6" s="21" t="s">
        <v>5</v>
      </c>
      <c r="J6" s="36"/>
      <c r="K6" s="21" t="s">
        <v>6</v>
      </c>
      <c r="L6" s="21" t="s">
        <v>7</v>
      </c>
    </row>
    <row r="7" spans="1:12" ht="14.45">
      <c r="B7" s="13">
        <v>1</v>
      </c>
      <c r="C7" s="25" t="s">
        <v>8</v>
      </c>
      <c r="D7" s="25"/>
      <c r="E7" s="12"/>
      <c r="F7" s="12"/>
      <c r="G7" s="27"/>
      <c r="H7" s="12"/>
      <c r="I7" s="12"/>
      <c r="J7" s="34"/>
      <c r="K7" s="39"/>
      <c r="L7" s="32"/>
    </row>
    <row r="8" spans="1:12" ht="30">
      <c r="A8" s="4"/>
      <c r="B8" s="26">
        <f t="shared" ref="B8:B48" si="0">B7+0.01</f>
        <v>1.01</v>
      </c>
      <c r="C8" s="22" t="s">
        <v>101</v>
      </c>
      <c r="D8" s="22" t="s">
        <v>102</v>
      </c>
      <c r="E8" s="23">
        <v>44083</v>
      </c>
      <c r="F8" s="23"/>
      <c r="G8" s="24" t="s">
        <v>10</v>
      </c>
      <c r="H8" s="22" t="s">
        <v>103</v>
      </c>
      <c r="I8" s="24" t="s">
        <v>15</v>
      </c>
      <c r="J8" s="37"/>
      <c r="K8" s="29"/>
      <c r="L8" s="29"/>
    </row>
    <row r="9" spans="1:12" ht="75">
      <c r="A9" s="4"/>
      <c r="B9" s="26">
        <f t="shared" si="0"/>
        <v>1.02</v>
      </c>
      <c r="C9" s="22" t="s">
        <v>104</v>
      </c>
      <c r="D9" s="22" t="s">
        <v>102</v>
      </c>
      <c r="E9" s="23">
        <v>44083</v>
      </c>
      <c r="F9" s="23"/>
      <c r="G9" s="24" t="s">
        <v>10</v>
      </c>
      <c r="H9" s="22" t="s">
        <v>105</v>
      </c>
      <c r="I9" s="24" t="s">
        <v>15</v>
      </c>
      <c r="J9" s="37"/>
      <c r="K9" s="29"/>
      <c r="L9" s="29"/>
    </row>
    <row r="10" spans="1:12" ht="158.44999999999999">
      <c r="A10" s="4"/>
      <c r="B10" s="26">
        <f t="shared" si="0"/>
        <v>1.03</v>
      </c>
      <c r="C10" s="22" t="s">
        <v>106</v>
      </c>
      <c r="D10" s="22" t="s">
        <v>102</v>
      </c>
      <c r="E10" s="23">
        <v>44083</v>
      </c>
      <c r="F10" s="33">
        <v>44117</v>
      </c>
      <c r="G10" s="24" t="s">
        <v>42</v>
      </c>
      <c r="H10" s="22" t="s">
        <v>107</v>
      </c>
      <c r="I10" s="29" t="s">
        <v>108</v>
      </c>
      <c r="J10" s="37"/>
      <c r="K10" s="29"/>
      <c r="L10" s="29" t="s">
        <v>22</v>
      </c>
    </row>
    <row r="11" spans="1:12" ht="45">
      <c r="A11" s="4"/>
      <c r="B11" s="26">
        <f t="shared" si="0"/>
        <v>1.04</v>
      </c>
      <c r="C11" s="22" t="s">
        <v>109</v>
      </c>
      <c r="D11" s="22" t="s">
        <v>102</v>
      </c>
      <c r="E11" s="23">
        <v>44083</v>
      </c>
      <c r="F11" s="33">
        <v>44117</v>
      </c>
      <c r="G11" s="24" t="s">
        <v>10</v>
      </c>
      <c r="H11" s="22" t="s">
        <v>103</v>
      </c>
      <c r="I11" s="30" t="s">
        <v>15</v>
      </c>
      <c r="J11" s="37"/>
      <c r="K11" s="29"/>
      <c r="L11" s="29"/>
    </row>
    <row r="12" spans="1:12" ht="57.6">
      <c r="A12" s="4"/>
      <c r="B12" s="26">
        <f t="shared" si="0"/>
        <v>1.05</v>
      </c>
      <c r="C12" s="22" t="s">
        <v>110</v>
      </c>
      <c r="D12" s="22" t="s">
        <v>102</v>
      </c>
      <c r="E12" s="23">
        <v>44083</v>
      </c>
      <c r="F12" s="23"/>
      <c r="G12" s="24" t="s">
        <v>19</v>
      </c>
      <c r="H12" s="22" t="s">
        <v>20</v>
      </c>
      <c r="I12" s="29" t="s">
        <v>21</v>
      </c>
      <c r="J12" s="37"/>
      <c r="K12" s="29"/>
      <c r="L12" s="29" t="s">
        <v>22</v>
      </c>
    </row>
    <row r="13" spans="1:12" ht="14.45">
      <c r="A13" s="4"/>
      <c r="B13" s="26">
        <f t="shared" si="0"/>
        <v>1.06</v>
      </c>
      <c r="C13" s="22" t="s">
        <v>111</v>
      </c>
      <c r="D13" s="22" t="s">
        <v>102</v>
      </c>
      <c r="E13" s="23">
        <v>44083</v>
      </c>
      <c r="F13" s="33">
        <v>44117</v>
      </c>
      <c r="G13" s="24" t="s">
        <v>10</v>
      </c>
      <c r="H13" s="22" t="s">
        <v>103</v>
      </c>
      <c r="I13" s="30" t="s">
        <v>15</v>
      </c>
      <c r="J13" s="37"/>
      <c r="K13" s="29"/>
      <c r="L13" s="29"/>
    </row>
    <row r="14" spans="1:12" ht="14.45">
      <c r="A14" s="4"/>
      <c r="B14" s="26">
        <f t="shared" si="0"/>
        <v>1.07</v>
      </c>
      <c r="C14" s="22" t="s">
        <v>112</v>
      </c>
      <c r="D14" s="22" t="s">
        <v>102</v>
      </c>
      <c r="E14" s="23">
        <v>44083</v>
      </c>
      <c r="F14" s="33">
        <v>44117</v>
      </c>
      <c r="G14" s="24" t="s">
        <v>10</v>
      </c>
      <c r="H14" s="22" t="s">
        <v>103</v>
      </c>
      <c r="I14" s="30" t="s">
        <v>15</v>
      </c>
      <c r="J14" s="37"/>
      <c r="K14" s="29"/>
      <c r="L14" s="29"/>
    </row>
    <row r="15" spans="1:12" ht="57.6">
      <c r="A15" s="4"/>
      <c r="B15" s="26">
        <f t="shared" si="0"/>
        <v>1.08</v>
      </c>
      <c r="C15" s="22" t="s">
        <v>113</v>
      </c>
      <c r="D15" s="22" t="s">
        <v>102</v>
      </c>
      <c r="E15" s="23">
        <v>44083</v>
      </c>
      <c r="F15" s="23"/>
      <c r="G15" s="24" t="s">
        <v>19</v>
      </c>
      <c r="H15" s="22" t="s">
        <v>20</v>
      </c>
      <c r="I15" s="29" t="s">
        <v>21</v>
      </c>
      <c r="J15" s="38"/>
      <c r="K15" s="29"/>
      <c r="L15" s="29" t="s">
        <v>22</v>
      </c>
    </row>
    <row r="16" spans="1:12" ht="57.6">
      <c r="A16" s="4"/>
      <c r="B16" s="26">
        <f t="shared" si="0"/>
        <v>1.0900000000000001</v>
      </c>
      <c r="C16" s="22" t="s">
        <v>114</v>
      </c>
      <c r="D16" s="22" t="s">
        <v>102</v>
      </c>
      <c r="E16" s="23">
        <v>44083</v>
      </c>
      <c r="F16" s="23"/>
      <c r="G16" s="24" t="s">
        <v>19</v>
      </c>
      <c r="H16" s="22" t="s">
        <v>20</v>
      </c>
      <c r="I16" s="29" t="s">
        <v>21</v>
      </c>
      <c r="J16" s="37"/>
      <c r="K16" s="29"/>
      <c r="L16" s="29" t="s">
        <v>22</v>
      </c>
    </row>
    <row r="17" spans="1:12" ht="57.6">
      <c r="A17" s="4"/>
      <c r="B17" s="26">
        <f t="shared" si="0"/>
        <v>1.1000000000000001</v>
      </c>
      <c r="C17" s="22" t="s">
        <v>115</v>
      </c>
      <c r="D17" s="22" t="s">
        <v>102</v>
      </c>
      <c r="E17" s="23">
        <v>44083</v>
      </c>
      <c r="F17" s="23"/>
      <c r="G17" s="24" t="s">
        <v>19</v>
      </c>
      <c r="H17" s="22" t="s">
        <v>20</v>
      </c>
      <c r="I17" s="29" t="s">
        <v>21</v>
      </c>
      <c r="J17" s="37"/>
      <c r="K17" s="29"/>
      <c r="L17" s="29" t="s">
        <v>22</v>
      </c>
    </row>
    <row r="18" spans="1:12" ht="86.45">
      <c r="A18" s="4"/>
      <c r="B18" s="26">
        <f t="shared" si="0"/>
        <v>1.1100000000000001</v>
      </c>
      <c r="C18" s="22" t="s">
        <v>116</v>
      </c>
      <c r="D18" s="22" t="s">
        <v>102</v>
      </c>
      <c r="E18" s="23">
        <v>44083</v>
      </c>
      <c r="F18" s="33">
        <v>44117</v>
      </c>
      <c r="G18" s="24" t="s">
        <v>42</v>
      </c>
      <c r="H18" s="22" t="s">
        <v>117</v>
      </c>
      <c r="I18" s="29" t="s">
        <v>108</v>
      </c>
      <c r="J18" s="37"/>
      <c r="K18" s="29"/>
      <c r="L18" s="29" t="s">
        <v>22</v>
      </c>
    </row>
    <row r="19" spans="1:12" ht="57.6">
      <c r="A19" s="4"/>
      <c r="B19" s="26">
        <f t="shared" si="0"/>
        <v>1.1200000000000001</v>
      </c>
      <c r="C19" s="22" t="s">
        <v>118</v>
      </c>
      <c r="D19" s="22" t="s">
        <v>102</v>
      </c>
      <c r="E19" s="23">
        <v>44083</v>
      </c>
      <c r="F19" s="23"/>
      <c r="G19" s="24" t="s">
        <v>19</v>
      </c>
      <c r="H19" s="22" t="s">
        <v>20</v>
      </c>
      <c r="I19" s="29" t="s">
        <v>21</v>
      </c>
      <c r="J19" s="37"/>
      <c r="K19" s="29"/>
      <c r="L19" s="29" t="s">
        <v>119</v>
      </c>
    </row>
    <row r="20" spans="1:12" ht="57.6">
      <c r="A20" s="4"/>
      <c r="B20" s="26">
        <f t="shared" si="0"/>
        <v>1.1300000000000001</v>
      </c>
      <c r="C20" s="22" t="s">
        <v>120</v>
      </c>
      <c r="D20" s="22" t="s">
        <v>102</v>
      </c>
      <c r="E20" s="23">
        <v>44083</v>
      </c>
      <c r="F20" s="23"/>
      <c r="G20" s="24" t="s">
        <v>19</v>
      </c>
      <c r="H20" s="22" t="s">
        <v>20</v>
      </c>
      <c r="I20" s="29" t="s">
        <v>21</v>
      </c>
      <c r="J20" s="37"/>
      <c r="K20" s="29"/>
      <c r="L20" s="29" t="s">
        <v>22</v>
      </c>
    </row>
    <row r="21" spans="1:12" ht="57.6">
      <c r="A21" s="4"/>
      <c r="B21" s="26">
        <f t="shared" si="0"/>
        <v>1.1400000000000001</v>
      </c>
      <c r="C21" s="22" t="s">
        <v>121</v>
      </c>
      <c r="D21" s="22" t="s">
        <v>102</v>
      </c>
      <c r="E21" s="23">
        <v>44083</v>
      </c>
      <c r="F21" s="23"/>
      <c r="G21" s="24" t="s">
        <v>19</v>
      </c>
      <c r="H21" s="22" t="s">
        <v>20</v>
      </c>
      <c r="I21" s="29" t="s">
        <v>21</v>
      </c>
      <c r="J21" s="37"/>
      <c r="K21" s="29"/>
      <c r="L21" s="29" t="s">
        <v>22</v>
      </c>
    </row>
    <row r="22" spans="1:12" ht="57.6">
      <c r="A22" s="4"/>
      <c r="B22" s="26">
        <f t="shared" si="0"/>
        <v>1.1500000000000001</v>
      </c>
      <c r="C22" s="22" t="s">
        <v>122</v>
      </c>
      <c r="D22" s="22" t="s">
        <v>102</v>
      </c>
      <c r="E22" s="23">
        <v>44083</v>
      </c>
      <c r="F22" s="23"/>
      <c r="G22" s="24" t="s">
        <v>19</v>
      </c>
      <c r="H22" s="22" t="s">
        <v>20</v>
      </c>
      <c r="I22" s="29" t="s">
        <v>21</v>
      </c>
      <c r="J22" s="37"/>
      <c r="K22" s="29"/>
      <c r="L22" s="29" t="s">
        <v>22</v>
      </c>
    </row>
    <row r="23" spans="1:12" ht="57.6">
      <c r="A23" s="4"/>
      <c r="B23" s="26">
        <f t="shared" si="0"/>
        <v>1.1600000000000001</v>
      </c>
      <c r="C23" s="22" t="s">
        <v>123</v>
      </c>
      <c r="D23" s="22" t="s">
        <v>102</v>
      </c>
      <c r="E23" s="23">
        <v>44083</v>
      </c>
      <c r="F23" s="23"/>
      <c r="G23" s="24" t="s">
        <v>19</v>
      </c>
      <c r="H23" s="22" t="s">
        <v>20</v>
      </c>
      <c r="I23" s="29" t="s">
        <v>21</v>
      </c>
      <c r="J23" s="37"/>
      <c r="K23" s="29"/>
      <c r="L23" s="29" t="s">
        <v>22</v>
      </c>
    </row>
    <row r="24" spans="1:12" ht="57.6">
      <c r="A24" s="4"/>
      <c r="B24" s="26">
        <f t="shared" si="0"/>
        <v>1.1700000000000002</v>
      </c>
      <c r="C24" s="22" t="s">
        <v>124</v>
      </c>
      <c r="D24" s="22" t="s">
        <v>102</v>
      </c>
      <c r="E24" s="23">
        <v>44083</v>
      </c>
      <c r="F24" s="23"/>
      <c r="G24" s="24" t="s">
        <v>19</v>
      </c>
      <c r="H24" s="22" t="s">
        <v>20</v>
      </c>
      <c r="I24" s="29" t="s">
        <v>21</v>
      </c>
      <c r="J24" s="37"/>
      <c r="K24" s="29"/>
      <c r="L24" s="29" t="s">
        <v>22</v>
      </c>
    </row>
    <row r="25" spans="1:12" ht="57.6">
      <c r="A25" s="4"/>
      <c r="B25" s="26">
        <f t="shared" si="0"/>
        <v>1.1800000000000002</v>
      </c>
      <c r="C25" s="22" t="s">
        <v>125</v>
      </c>
      <c r="D25" s="22" t="s">
        <v>102</v>
      </c>
      <c r="E25" s="23">
        <v>44083</v>
      </c>
      <c r="F25" s="23"/>
      <c r="G25" s="24" t="s">
        <v>19</v>
      </c>
      <c r="H25" s="22" t="s">
        <v>20</v>
      </c>
      <c r="I25" s="29" t="s">
        <v>21</v>
      </c>
      <c r="J25" s="37"/>
      <c r="K25" s="29"/>
      <c r="L25" s="29" t="s">
        <v>119</v>
      </c>
    </row>
    <row r="26" spans="1:12" ht="57.6">
      <c r="A26" s="4"/>
      <c r="B26" s="26">
        <f t="shared" si="0"/>
        <v>1.1900000000000002</v>
      </c>
      <c r="C26" s="22" t="s">
        <v>126</v>
      </c>
      <c r="D26" s="22" t="s">
        <v>102</v>
      </c>
      <c r="E26" s="23">
        <v>44083</v>
      </c>
      <c r="F26" s="23"/>
      <c r="G26" s="24" t="s">
        <v>19</v>
      </c>
      <c r="H26" s="22" t="s">
        <v>20</v>
      </c>
      <c r="I26" s="29" t="s">
        <v>21</v>
      </c>
      <c r="J26" s="37"/>
      <c r="K26" s="29"/>
      <c r="L26" s="29" t="s">
        <v>22</v>
      </c>
    </row>
    <row r="27" spans="1:12" ht="57.6">
      <c r="A27" s="4"/>
      <c r="B27" s="26">
        <f t="shared" si="0"/>
        <v>1.2000000000000002</v>
      </c>
      <c r="C27" s="22" t="s">
        <v>127</v>
      </c>
      <c r="D27" s="22" t="s">
        <v>102</v>
      </c>
      <c r="E27" s="23">
        <v>44083</v>
      </c>
      <c r="F27" s="23"/>
      <c r="G27" s="24" t="s">
        <v>19</v>
      </c>
      <c r="H27" s="22" t="s">
        <v>20</v>
      </c>
      <c r="I27" s="29" t="s">
        <v>21</v>
      </c>
      <c r="J27" s="37"/>
      <c r="K27" s="29"/>
      <c r="L27" s="29" t="s">
        <v>22</v>
      </c>
    </row>
    <row r="28" spans="1:12" ht="57.6">
      <c r="A28" s="4"/>
      <c r="B28" s="26">
        <f t="shared" si="0"/>
        <v>1.2100000000000002</v>
      </c>
      <c r="C28" s="22" t="s">
        <v>128</v>
      </c>
      <c r="D28" s="22" t="s">
        <v>102</v>
      </c>
      <c r="E28" s="23">
        <v>44083</v>
      </c>
      <c r="F28" s="23"/>
      <c r="G28" s="24" t="s">
        <v>19</v>
      </c>
      <c r="H28" s="22" t="s">
        <v>20</v>
      </c>
      <c r="I28" s="29" t="s">
        <v>21</v>
      </c>
      <c r="J28" s="37"/>
      <c r="K28" s="29"/>
      <c r="L28" s="29" t="s">
        <v>22</v>
      </c>
    </row>
    <row r="29" spans="1:12" ht="57.6">
      <c r="A29" s="4"/>
      <c r="B29" s="26">
        <f t="shared" si="0"/>
        <v>1.2200000000000002</v>
      </c>
      <c r="C29" s="22" t="s">
        <v>129</v>
      </c>
      <c r="D29" s="22" t="s">
        <v>102</v>
      </c>
      <c r="E29" s="23">
        <v>44083</v>
      </c>
      <c r="F29" s="23"/>
      <c r="G29" s="24" t="s">
        <v>19</v>
      </c>
      <c r="H29" s="22" t="s">
        <v>20</v>
      </c>
      <c r="I29" s="29" t="s">
        <v>21</v>
      </c>
      <c r="J29" s="37"/>
      <c r="K29" s="35"/>
      <c r="L29" s="29" t="s">
        <v>22</v>
      </c>
    </row>
    <row r="30" spans="1:12" ht="57.6">
      <c r="A30" s="4"/>
      <c r="B30" s="26">
        <f t="shared" si="0"/>
        <v>1.2300000000000002</v>
      </c>
      <c r="C30" s="22" t="s">
        <v>130</v>
      </c>
      <c r="D30" s="22" t="s">
        <v>102</v>
      </c>
      <c r="E30" s="23">
        <v>44083</v>
      </c>
      <c r="F30" s="23"/>
      <c r="G30" s="24" t="s">
        <v>19</v>
      </c>
      <c r="H30" s="22" t="s">
        <v>20</v>
      </c>
      <c r="I30" s="29" t="s">
        <v>21</v>
      </c>
      <c r="J30" s="37"/>
      <c r="K30" s="29"/>
      <c r="L30" s="29" t="s">
        <v>22</v>
      </c>
    </row>
    <row r="31" spans="1:12" ht="57.6">
      <c r="A31" s="4"/>
      <c r="B31" s="26">
        <f t="shared" si="0"/>
        <v>1.2400000000000002</v>
      </c>
      <c r="C31" s="22" t="s">
        <v>131</v>
      </c>
      <c r="D31" s="22" t="s">
        <v>102</v>
      </c>
      <c r="E31" s="23">
        <v>44083</v>
      </c>
      <c r="F31" s="23"/>
      <c r="G31" s="24" t="s">
        <v>19</v>
      </c>
      <c r="H31" s="22" t="s">
        <v>20</v>
      </c>
      <c r="I31" s="29" t="s">
        <v>21</v>
      </c>
      <c r="J31" s="37"/>
      <c r="K31" s="35"/>
      <c r="L31" s="29" t="s">
        <v>22</v>
      </c>
    </row>
    <row r="32" spans="1:12" ht="57.6">
      <c r="A32" s="4"/>
      <c r="B32" s="26">
        <f t="shared" si="0"/>
        <v>1.2500000000000002</v>
      </c>
      <c r="C32" s="22" t="s">
        <v>132</v>
      </c>
      <c r="D32" s="22" t="s">
        <v>102</v>
      </c>
      <c r="E32" s="23">
        <v>44083</v>
      </c>
      <c r="F32" s="23"/>
      <c r="G32" s="24" t="s">
        <v>19</v>
      </c>
      <c r="H32" s="22" t="s">
        <v>20</v>
      </c>
      <c r="I32" s="29" t="s">
        <v>21</v>
      </c>
      <c r="J32" s="37"/>
      <c r="K32" s="29"/>
      <c r="L32" s="29" t="s">
        <v>22</v>
      </c>
    </row>
    <row r="33" spans="1:12" ht="57.6">
      <c r="A33" s="4"/>
      <c r="B33" s="26">
        <f t="shared" si="0"/>
        <v>1.2600000000000002</v>
      </c>
      <c r="C33" s="22" t="s">
        <v>133</v>
      </c>
      <c r="D33" s="22" t="s">
        <v>102</v>
      </c>
      <c r="E33" s="23">
        <v>44083</v>
      </c>
      <c r="F33" s="23"/>
      <c r="G33" s="24" t="s">
        <v>19</v>
      </c>
      <c r="H33" s="22" t="s">
        <v>20</v>
      </c>
      <c r="I33" s="29" t="s">
        <v>21</v>
      </c>
      <c r="J33" s="37"/>
      <c r="K33" s="29"/>
      <c r="L33" s="29" t="s">
        <v>22</v>
      </c>
    </row>
    <row r="34" spans="1:12" ht="57.6">
      <c r="A34" s="4"/>
      <c r="B34" s="26">
        <f t="shared" si="0"/>
        <v>1.2700000000000002</v>
      </c>
      <c r="C34" s="22" t="s">
        <v>134</v>
      </c>
      <c r="D34" s="22" t="s">
        <v>102</v>
      </c>
      <c r="E34" s="23">
        <v>44083</v>
      </c>
      <c r="F34" s="23"/>
      <c r="G34" s="24" t="s">
        <v>19</v>
      </c>
      <c r="H34" s="22" t="s">
        <v>20</v>
      </c>
      <c r="I34" s="29" t="s">
        <v>21</v>
      </c>
      <c r="J34" s="37"/>
      <c r="K34" s="29"/>
      <c r="L34" s="29" t="s">
        <v>22</v>
      </c>
    </row>
    <row r="35" spans="1:12" ht="57.6">
      <c r="A35" s="4"/>
      <c r="B35" s="26">
        <f t="shared" si="0"/>
        <v>1.2800000000000002</v>
      </c>
      <c r="C35" s="22" t="s">
        <v>135</v>
      </c>
      <c r="D35" s="22" t="s">
        <v>102</v>
      </c>
      <c r="E35" s="23">
        <v>44083</v>
      </c>
      <c r="F35" s="23"/>
      <c r="G35" s="24" t="s">
        <v>19</v>
      </c>
      <c r="H35" s="22" t="s">
        <v>20</v>
      </c>
      <c r="I35" s="29" t="s">
        <v>21</v>
      </c>
      <c r="J35" s="37"/>
      <c r="K35" s="29"/>
      <c r="L35" s="29" t="s">
        <v>22</v>
      </c>
    </row>
    <row r="36" spans="1:12" ht="57.6">
      <c r="A36" s="4"/>
      <c r="B36" s="26">
        <f t="shared" si="0"/>
        <v>1.2900000000000003</v>
      </c>
      <c r="C36" s="22" t="s">
        <v>136</v>
      </c>
      <c r="D36" s="22" t="s">
        <v>102</v>
      </c>
      <c r="E36" s="23">
        <v>44083</v>
      </c>
      <c r="F36" s="23"/>
      <c r="G36" s="24" t="s">
        <v>19</v>
      </c>
      <c r="H36" s="22" t="s">
        <v>20</v>
      </c>
      <c r="I36" s="29" t="s">
        <v>21</v>
      </c>
      <c r="J36" s="37"/>
      <c r="K36" s="29"/>
      <c r="L36" s="29" t="s">
        <v>22</v>
      </c>
    </row>
    <row r="37" spans="1:12" ht="57.6">
      <c r="A37" s="4"/>
      <c r="B37" s="26">
        <f t="shared" si="0"/>
        <v>1.3000000000000003</v>
      </c>
      <c r="C37" s="22" t="s">
        <v>137</v>
      </c>
      <c r="D37" s="22" t="s">
        <v>102</v>
      </c>
      <c r="E37" s="23">
        <v>44083</v>
      </c>
      <c r="F37" s="23"/>
      <c r="G37" s="24" t="s">
        <v>19</v>
      </c>
      <c r="H37" s="22" t="s">
        <v>20</v>
      </c>
      <c r="I37" s="29" t="s">
        <v>28</v>
      </c>
      <c r="J37" s="37"/>
      <c r="K37" s="29" t="s">
        <v>138</v>
      </c>
      <c r="L37" s="29" t="s">
        <v>22</v>
      </c>
    </row>
    <row r="38" spans="1:12" ht="57.6">
      <c r="A38" s="4"/>
      <c r="B38" s="26">
        <f t="shared" si="0"/>
        <v>1.3100000000000003</v>
      </c>
      <c r="C38" s="22" t="s">
        <v>139</v>
      </c>
      <c r="D38" s="22" t="s">
        <v>102</v>
      </c>
      <c r="E38" s="23">
        <v>44083</v>
      </c>
      <c r="F38" s="23"/>
      <c r="G38" s="24" t="s">
        <v>19</v>
      </c>
      <c r="H38" s="22" t="s">
        <v>20</v>
      </c>
      <c r="I38" s="29" t="s">
        <v>21</v>
      </c>
      <c r="J38" s="37"/>
      <c r="K38" s="29"/>
      <c r="L38" s="29" t="s">
        <v>22</v>
      </c>
    </row>
    <row r="39" spans="1:12" ht="28.9">
      <c r="A39" s="4"/>
      <c r="B39" s="26">
        <f t="shared" si="0"/>
        <v>1.3200000000000003</v>
      </c>
      <c r="C39" s="22" t="s">
        <v>140</v>
      </c>
      <c r="D39" s="22" t="s">
        <v>102</v>
      </c>
      <c r="E39" s="23">
        <v>44083</v>
      </c>
      <c r="F39" s="33">
        <v>44117</v>
      </c>
      <c r="G39" s="24" t="s">
        <v>10</v>
      </c>
      <c r="H39" s="22" t="s">
        <v>141</v>
      </c>
      <c r="I39" s="30" t="s">
        <v>15</v>
      </c>
      <c r="J39" s="37"/>
      <c r="K39" s="29"/>
      <c r="L39" s="29"/>
    </row>
    <row r="40" spans="1:12" ht="86.45">
      <c r="A40" s="4"/>
      <c r="B40" s="26">
        <f t="shared" si="0"/>
        <v>1.3300000000000003</v>
      </c>
      <c r="C40" s="22" t="s">
        <v>142</v>
      </c>
      <c r="D40" s="22" t="s">
        <v>102</v>
      </c>
      <c r="E40" s="23">
        <v>44083</v>
      </c>
      <c r="F40" s="23"/>
      <c r="G40" s="24" t="s">
        <v>19</v>
      </c>
      <c r="H40" s="22" t="s">
        <v>20</v>
      </c>
      <c r="I40" s="29" t="s">
        <v>28</v>
      </c>
      <c r="J40" s="37"/>
      <c r="K40" s="14" t="s">
        <v>143</v>
      </c>
      <c r="L40" s="29" t="s">
        <v>35</v>
      </c>
    </row>
    <row r="41" spans="1:12" ht="86.45">
      <c r="A41" s="4"/>
      <c r="B41" s="26">
        <f t="shared" si="0"/>
        <v>1.3400000000000003</v>
      </c>
      <c r="C41" s="22" t="s">
        <v>144</v>
      </c>
      <c r="D41" s="22" t="s">
        <v>102</v>
      </c>
      <c r="E41" s="23">
        <v>44083</v>
      </c>
      <c r="F41" s="23"/>
      <c r="G41" s="24" t="s">
        <v>19</v>
      </c>
      <c r="H41" s="22" t="s">
        <v>20</v>
      </c>
      <c r="I41" s="29" t="s">
        <v>28</v>
      </c>
      <c r="J41" s="37"/>
      <c r="K41" s="14" t="s">
        <v>145</v>
      </c>
      <c r="L41" s="29" t="s">
        <v>35</v>
      </c>
    </row>
    <row r="42" spans="1:12" ht="86.45">
      <c r="A42" s="4"/>
      <c r="B42" s="26">
        <f t="shared" si="0"/>
        <v>1.3500000000000003</v>
      </c>
      <c r="C42" s="22" t="s">
        <v>146</v>
      </c>
      <c r="D42" s="22" t="s">
        <v>102</v>
      </c>
      <c r="E42" s="23">
        <v>44083</v>
      </c>
      <c r="F42" s="23"/>
      <c r="G42" s="24" t="s">
        <v>19</v>
      </c>
      <c r="H42" s="22" t="s">
        <v>20</v>
      </c>
      <c r="I42" s="29" t="s">
        <v>28</v>
      </c>
      <c r="J42" s="37"/>
      <c r="K42" s="14" t="s">
        <v>147</v>
      </c>
      <c r="L42" s="29" t="s">
        <v>35</v>
      </c>
    </row>
    <row r="43" spans="1:12" ht="57.6">
      <c r="A43" s="4"/>
      <c r="B43" s="26">
        <f t="shared" si="0"/>
        <v>1.3600000000000003</v>
      </c>
      <c r="C43" s="22" t="s">
        <v>148</v>
      </c>
      <c r="D43" s="22" t="s">
        <v>102</v>
      </c>
      <c r="E43" s="23">
        <v>44083</v>
      </c>
      <c r="F43" s="23"/>
      <c r="G43" s="24" t="s">
        <v>19</v>
      </c>
      <c r="H43" s="22" t="s">
        <v>20</v>
      </c>
      <c r="I43" s="29" t="s">
        <v>21</v>
      </c>
      <c r="J43" s="37"/>
      <c r="K43" s="29"/>
      <c r="L43" s="29" t="s">
        <v>22</v>
      </c>
    </row>
    <row r="44" spans="1:12" ht="57.6">
      <c r="A44" s="4"/>
      <c r="B44" s="26">
        <f t="shared" si="0"/>
        <v>1.3700000000000003</v>
      </c>
      <c r="C44" s="22" t="s">
        <v>149</v>
      </c>
      <c r="D44" s="22" t="s">
        <v>102</v>
      </c>
      <c r="E44" s="23">
        <v>44083</v>
      </c>
      <c r="F44" s="23"/>
      <c r="G44" s="24" t="s">
        <v>19</v>
      </c>
      <c r="H44" s="22" t="s">
        <v>20</v>
      </c>
      <c r="I44" s="29" t="s">
        <v>21</v>
      </c>
      <c r="J44" s="37"/>
      <c r="K44" s="29"/>
      <c r="L44" s="29" t="s">
        <v>22</v>
      </c>
    </row>
    <row r="45" spans="1:12" ht="57.6">
      <c r="A45" s="4"/>
      <c r="B45" s="26">
        <f t="shared" si="0"/>
        <v>1.3800000000000003</v>
      </c>
      <c r="C45" s="22" t="s">
        <v>150</v>
      </c>
      <c r="D45" s="22" t="s">
        <v>102</v>
      </c>
      <c r="E45" s="23">
        <v>44083</v>
      </c>
      <c r="F45" s="23"/>
      <c r="G45" s="24" t="s">
        <v>19</v>
      </c>
      <c r="H45" s="22" t="s">
        <v>20</v>
      </c>
      <c r="I45" s="29" t="s">
        <v>21</v>
      </c>
      <c r="J45" s="37"/>
      <c r="K45" s="29"/>
      <c r="L45" s="29" t="s">
        <v>22</v>
      </c>
    </row>
    <row r="46" spans="1:12" ht="57.6">
      <c r="A46" s="4"/>
      <c r="B46" s="26">
        <f t="shared" si="0"/>
        <v>1.3900000000000003</v>
      </c>
      <c r="C46" s="22" t="s">
        <v>151</v>
      </c>
      <c r="D46" s="22" t="s">
        <v>102</v>
      </c>
      <c r="E46" s="23">
        <v>44083</v>
      </c>
      <c r="F46" s="23"/>
      <c r="G46" s="24" t="s">
        <v>19</v>
      </c>
      <c r="H46" s="22" t="s">
        <v>20</v>
      </c>
      <c r="I46" s="29" t="s">
        <v>21</v>
      </c>
      <c r="J46" s="37"/>
      <c r="K46" s="29"/>
      <c r="L46" s="29" t="s">
        <v>22</v>
      </c>
    </row>
    <row r="47" spans="1:12" ht="57.6">
      <c r="A47" s="4"/>
      <c r="B47" s="26">
        <f t="shared" si="0"/>
        <v>1.4000000000000004</v>
      </c>
      <c r="C47" s="22" t="s">
        <v>152</v>
      </c>
      <c r="D47" s="22" t="s">
        <v>102</v>
      </c>
      <c r="E47" s="23">
        <v>44083</v>
      </c>
      <c r="F47" s="23"/>
      <c r="G47" s="24" t="s">
        <v>19</v>
      </c>
      <c r="H47" s="22" t="s">
        <v>20</v>
      </c>
      <c r="I47" s="29" t="s">
        <v>21</v>
      </c>
      <c r="J47" s="37"/>
      <c r="K47" s="29"/>
      <c r="L47" s="29" t="s">
        <v>22</v>
      </c>
    </row>
    <row r="48" spans="1:12" ht="57.6">
      <c r="A48" s="4"/>
      <c r="B48" s="26">
        <f t="shared" si="0"/>
        <v>1.4100000000000004</v>
      </c>
      <c r="C48" s="22" t="s">
        <v>153</v>
      </c>
      <c r="D48" s="22" t="s">
        <v>102</v>
      </c>
      <c r="E48" s="23">
        <v>44083</v>
      </c>
      <c r="F48" s="23"/>
      <c r="G48" s="24" t="s">
        <v>19</v>
      </c>
      <c r="H48" s="22" t="s">
        <v>20</v>
      </c>
      <c r="I48" s="29" t="s">
        <v>21</v>
      </c>
      <c r="J48" s="37"/>
      <c r="K48" s="29"/>
      <c r="L48" s="29" t="s">
        <v>35</v>
      </c>
    </row>
  </sheetData>
  <autoFilter ref="B6:L48" xr:uid="{C3299F40-FD07-4C28-80D0-BFA67FD9A434}"/>
  <mergeCells count="2">
    <mergeCell ref="E2:F5"/>
    <mergeCell ref="B5:C5"/>
  </mergeCells>
  <conditionalFormatting sqref="G4:G5">
    <cfRule type="cellIs" dxfId="69" priority="246" operator="equal">
      <formula>"Not available"</formula>
    </cfRule>
    <cfRule type="cellIs" dxfId="68" priority="247" operator="equal">
      <formula>"No longer required"</formula>
    </cfRule>
    <cfRule type="cellIs" dxfId="67" priority="248" operator="equal">
      <formula>"Received"</formula>
    </cfRule>
    <cfRule type="cellIs" dxfId="66" priority="249" operator="equal">
      <formula>"Partially received"</formula>
    </cfRule>
    <cfRule type="cellIs" dxfId="65" priority="250" operator="equal">
      <formula>"Not received"</formula>
    </cfRule>
  </conditionalFormatting>
  <conditionalFormatting sqref="G2">
    <cfRule type="cellIs" dxfId="64" priority="256" operator="equal">
      <formula>"Not available"</formula>
    </cfRule>
    <cfRule type="cellIs" dxfId="63" priority="257" operator="equal">
      <formula>"No longer required"</formula>
    </cfRule>
    <cfRule type="cellIs" dxfId="62" priority="258" operator="equal">
      <formula>"Received"</formula>
    </cfRule>
    <cfRule type="cellIs" dxfId="61" priority="259" operator="equal">
      <formula>"Partially received"</formula>
    </cfRule>
    <cfRule type="cellIs" dxfId="60" priority="260" operator="equal">
      <formula>"Not received"</formula>
    </cfRule>
  </conditionalFormatting>
  <conditionalFormatting sqref="G3">
    <cfRule type="cellIs" dxfId="59" priority="251" operator="equal">
      <formula>"Not available"</formula>
    </cfRule>
    <cfRule type="cellIs" dxfId="58" priority="252" operator="equal">
      <formula>"No longer required"</formula>
    </cfRule>
    <cfRule type="cellIs" dxfId="57" priority="253" operator="equal">
      <formula>"Received"</formula>
    </cfRule>
    <cfRule type="cellIs" dxfId="56" priority="254" operator="equal">
      <formula>"Partially received"</formula>
    </cfRule>
    <cfRule type="cellIs" dxfId="55" priority="255" operator="equal">
      <formula>"Not received"</formula>
    </cfRule>
  </conditionalFormatting>
  <conditionalFormatting sqref="G8:G18 G39:G48">
    <cfRule type="cellIs" dxfId="54" priority="216" operator="equal">
      <formula>"Not available"</formula>
    </cfRule>
    <cfRule type="cellIs" dxfId="53" priority="217" operator="equal">
      <formula>"No longer required"</formula>
    </cfRule>
    <cfRule type="cellIs" dxfId="52" priority="218" operator="equal">
      <formula>"Received"</formula>
    </cfRule>
    <cfRule type="cellIs" dxfId="51" priority="219" operator="equal">
      <formula>"Partially received"</formula>
    </cfRule>
    <cfRule type="cellIs" dxfId="50" priority="220" operator="equal">
      <formula>"Not received"</formula>
    </cfRule>
  </conditionalFormatting>
  <conditionalFormatting sqref="G19:G38">
    <cfRule type="cellIs" dxfId="49" priority="211" operator="equal">
      <formula>"Not available"</formula>
    </cfRule>
    <cfRule type="cellIs" dxfId="48" priority="212" operator="equal">
      <formula>"No longer required"</formula>
    </cfRule>
    <cfRule type="cellIs" dxfId="47" priority="213" operator="equal">
      <formula>"Received"</formula>
    </cfRule>
    <cfRule type="cellIs" dxfId="46" priority="214" operator="equal">
      <formula>"Partially received"</formula>
    </cfRule>
    <cfRule type="cellIs" dxfId="45" priority="215" operator="equal">
      <formula>"Not received"</formula>
    </cfRule>
  </conditionalFormatting>
  <conditionalFormatting sqref="I8">
    <cfRule type="cellIs" dxfId="44" priority="1" operator="equal">
      <formula>"Not available"</formula>
    </cfRule>
    <cfRule type="cellIs" dxfId="43" priority="2" operator="equal">
      <formula>"No longer required"</formula>
    </cfRule>
    <cfRule type="cellIs" dxfId="42" priority="3" operator="equal">
      <formula>"Received"</formula>
    </cfRule>
    <cfRule type="cellIs" dxfId="41" priority="4" operator="equal">
      <formula>"Partially received"</formula>
    </cfRule>
    <cfRule type="cellIs" dxfId="40" priority="5" operator="equal">
      <formula>"Not received"</formula>
    </cfRule>
  </conditionalFormatting>
  <dataValidations count="1">
    <dataValidation type="list" allowBlank="1" showInputMessage="1" showErrorMessage="1" sqref="G8:G48" xr:uid="{56BC80E8-7DBB-4436-B957-D075D7880926}">
      <formula1>$G$2:$G$5</formula1>
    </dataValidation>
  </dataValidations>
  <printOptions headings="1"/>
  <pageMargins left="0.51181102362204722" right="0.51181102362204722" top="1.3385826771653544" bottom="0.74803149606299213" header="0.31496062992125984" footer="0.31496062992125984"/>
  <pageSetup paperSize="8" fitToHeight="5" orientation="landscape" r:id="rId1"/>
  <headerFooter>
    <oddHeader>&amp;L&amp;G&amp;CInformation Request
Governance and Controls&amp;RAlvarez &amp;&amp; Marsal</oddHeader>
    <oddFooter>&amp;LPrivate &amp;&amp; Confidential&amp;C&amp;D&amp;RPage &amp;P/&amp;N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EECAE1DC-23B1-4AFC-B5F4-B34C6DCF6B91}">
          <x14:formula1>
            <xm:f>'[18.11.07_Project Dynamo - Master Document Request List.xlsx]Sheet2'!#REF!</xm:f>
          </x14:formula1>
          <xm:sqref>G2:G5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F3805-C89F-49CC-B490-10C784484598}">
  <sheetPr>
    <pageSetUpPr fitToPage="1"/>
  </sheetPr>
  <dimension ref="A1:H46"/>
  <sheetViews>
    <sheetView showGridLines="0" tabSelected="1" zoomScaleNormal="100" workbookViewId="0">
      <pane xSplit="3" ySplit="7" topLeftCell="G8" activePane="bottomRight" state="frozen"/>
      <selection pane="bottomRight" activeCell="C10" sqref="C10"/>
      <selection pane="bottomLeft" activeCell="A10" sqref="A10"/>
      <selection pane="topRight" activeCell="E1" sqref="E1"/>
    </sheetView>
  </sheetViews>
  <sheetFormatPr defaultColWidth="9.140625" defaultRowHeight="12"/>
  <cols>
    <col min="1" max="1" width="3.7109375" style="2" customWidth="1"/>
    <col min="2" max="2" width="10.85546875" style="2" customWidth="1"/>
    <col min="3" max="3" width="67.42578125" style="1" customWidth="1"/>
    <col min="4" max="4" width="14.5703125" style="2" bestFit="1" customWidth="1"/>
    <col min="5" max="5" width="17.28515625" style="2" bestFit="1" customWidth="1"/>
    <col min="6" max="6" width="18.42578125" style="3" customWidth="1"/>
    <col min="7" max="7" width="35.7109375" style="2" customWidth="1"/>
    <col min="8" max="8" width="29.7109375" style="2" customWidth="1"/>
    <col min="9" max="16384" width="9.140625" style="2"/>
  </cols>
  <sheetData>
    <row r="1" spans="1:8" ht="16.149999999999999" thickBot="1">
      <c r="B1" s="9" t="s">
        <v>89</v>
      </c>
      <c r="C1" s="8" t="s">
        <v>90</v>
      </c>
      <c r="D1" s="5"/>
      <c r="E1" s="5"/>
      <c r="F1" s="6"/>
      <c r="G1" s="5"/>
      <c r="H1" s="5"/>
    </row>
    <row r="2" spans="1:8" ht="15.4" customHeight="1">
      <c r="B2" s="9" t="s">
        <v>92</v>
      </c>
      <c r="C2" s="8" t="s">
        <v>154</v>
      </c>
      <c r="D2" s="61" t="s">
        <v>155</v>
      </c>
      <c r="E2" s="62"/>
      <c r="F2" s="3" t="s">
        <v>10</v>
      </c>
      <c r="G2" s="5"/>
      <c r="H2" s="5"/>
    </row>
    <row r="3" spans="1:8" ht="15.6">
      <c r="B3" s="10" t="s">
        <v>94</v>
      </c>
      <c r="C3" s="8" t="s">
        <v>156</v>
      </c>
      <c r="D3" s="63"/>
      <c r="E3" s="64"/>
      <c r="F3" s="3" t="s">
        <v>19</v>
      </c>
      <c r="G3" s="5"/>
      <c r="H3" s="5"/>
    </row>
    <row r="4" spans="1:8" ht="15.6">
      <c r="B4" s="11" t="s">
        <v>96</v>
      </c>
      <c r="C4" s="7">
        <f ca="1">TODAY()</f>
        <v>44133</v>
      </c>
      <c r="D4" s="63"/>
      <c r="E4" s="64"/>
      <c r="F4" s="3" t="s">
        <v>97</v>
      </c>
      <c r="G4" s="5"/>
      <c r="H4" s="5"/>
    </row>
    <row r="5" spans="1:8" ht="16.149999999999999" thickBot="1">
      <c r="B5" s="67" t="s">
        <v>98</v>
      </c>
      <c r="C5" s="68"/>
      <c r="D5" s="65"/>
      <c r="E5" s="66"/>
      <c r="F5" s="3" t="s">
        <v>42</v>
      </c>
      <c r="G5" s="5"/>
      <c r="H5" s="5"/>
    </row>
    <row r="6" spans="1:8" s="1" customFormat="1" ht="14.45">
      <c r="B6" s="21" t="s">
        <v>99</v>
      </c>
      <c r="C6" s="21" t="s">
        <v>0</v>
      </c>
      <c r="D6" s="21" t="s">
        <v>1</v>
      </c>
      <c r="E6" s="21" t="s">
        <v>2</v>
      </c>
      <c r="F6" s="21" t="s">
        <v>3</v>
      </c>
      <c r="G6" s="21" t="s">
        <v>4</v>
      </c>
      <c r="H6" s="21" t="s">
        <v>5</v>
      </c>
    </row>
    <row r="7" spans="1:8" ht="14.45">
      <c r="B7" s="13">
        <v>1</v>
      </c>
      <c r="C7" s="25" t="s">
        <v>8</v>
      </c>
      <c r="D7" s="12"/>
      <c r="E7" s="12"/>
      <c r="F7" s="27"/>
      <c r="G7" s="12"/>
      <c r="H7" s="12"/>
    </row>
    <row r="8" spans="1:8" ht="86.45">
      <c r="A8" s="4"/>
      <c r="B8" s="31">
        <f t="shared" ref="B8:B25" si="0">B7+0.01</f>
        <v>1.01</v>
      </c>
      <c r="C8" s="22" t="s">
        <v>157</v>
      </c>
      <c r="D8" s="23">
        <v>44083</v>
      </c>
      <c r="E8" s="33">
        <v>44117</v>
      </c>
      <c r="F8" s="24" t="s">
        <v>10</v>
      </c>
      <c r="G8" s="22" t="s">
        <v>158</v>
      </c>
      <c r="H8" s="40" t="s">
        <v>15</v>
      </c>
    </row>
    <row r="9" spans="1:8" ht="45">
      <c r="A9" s="4"/>
      <c r="B9" s="31">
        <f t="shared" si="0"/>
        <v>1.02</v>
      </c>
      <c r="C9" s="22" t="s">
        <v>159</v>
      </c>
      <c r="D9" s="23">
        <v>44083</v>
      </c>
      <c r="E9" s="33">
        <v>44117</v>
      </c>
      <c r="F9" s="24" t="s">
        <v>10</v>
      </c>
      <c r="G9" s="22" t="s">
        <v>160</v>
      </c>
      <c r="H9" s="40" t="s">
        <v>15</v>
      </c>
    </row>
    <row r="10" spans="1:8" ht="45">
      <c r="A10" s="4"/>
      <c r="B10" s="31">
        <f t="shared" si="0"/>
        <v>1.03</v>
      </c>
      <c r="C10" s="22" t="s">
        <v>161</v>
      </c>
      <c r="D10" s="23">
        <v>44083</v>
      </c>
      <c r="E10" s="33">
        <v>44117</v>
      </c>
      <c r="F10" s="24" t="s">
        <v>10</v>
      </c>
      <c r="G10" s="22" t="s">
        <v>162</v>
      </c>
      <c r="H10" s="40" t="s">
        <v>15</v>
      </c>
    </row>
    <row r="11" spans="1:8" ht="43.15">
      <c r="A11" s="4"/>
      <c r="B11" s="31">
        <f t="shared" si="0"/>
        <v>1.04</v>
      </c>
      <c r="C11" s="22" t="s">
        <v>163</v>
      </c>
      <c r="D11" s="23">
        <v>44083</v>
      </c>
      <c r="E11" s="33">
        <v>44117</v>
      </c>
      <c r="F11" s="24" t="s">
        <v>10</v>
      </c>
      <c r="G11" s="22" t="s">
        <v>164</v>
      </c>
      <c r="H11" s="40" t="s">
        <v>15</v>
      </c>
    </row>
    <row r="12" spans="1:8" ht="57.6">
      <c r="A12" s="4"/>
      <c r="B12" s="31">
        <f t="shared" si="0"/>
        <v>1.05</v>
      </c>
      <c r="C12" s="22" t="s">
        <v>165</v>
      </c>
      <c r="D12" s="23">
        <v>44083</v>
      </c>
      <c r="E12" s="33">
        <v>44117</v>
      </c>
      <c r="F12" s="24" t="s">
        <v>10</v>
      </c>
      <c r="G12" s="22" t="s">
        <v>166</v>
      </c>
      <c r="H12" s="40" t="s">
        <v>15</v>
      </c>
    </row>
    <row r="13" spans="1:8" ht="43.15">
      <c r="A13" s="4"/>
      <c r="B13" s="31">
        <f t="shared" si="0"/>
        <v>1.06</v>
      </c>
      <c r="C13" s="22" t="s">
        <v>167</v>
      </c>
      <c r="D13" s="23">
        <v>44083</v>
      </c>
      <c r="E13" s="33">
        <v>44117</v>
      </c>
      <c r="F13" s="24" t="s">
        <v>10</v>
      </c>
      <c r="G13" s="22" t="s">
        <v>168</v>
      </c>
      <c r="H13" s="40" t="s">
        <v>15</v>
      </c>
    </row>
    <row r="14" spans="1:8" ht="28.9">
      <c r="A14" s="4"/>
      <c r="B14" s="31">
        <f t="shared" si="0"/>
        <v>1.07</v>
      </c>
      <c r="C14" s="22" t="s">
        <v>169</v>
      </c>
      <c r="D14" s="23">
        <v>44083</v>
      </c>
      <c r="E14" s="33">
        <v>44117</v>
      </c>
      <c r="F14" s="24" t="s">
        <v>10</v>
      </c>
      <c r="G14" s="22" t="s">
        <v>170</v>
      </c>
      <c r="H14" s="40" t="s">
        <v>15</v>
      </c>
    </row>
    <row r="15" spans="1:8" ht="57.6">
      <c r="A15" s="4"/>
      <c r="B15" s="31">
        <f t="shared" si="0"/>
        <v>1.08</v>
      </c>
      <c r="C15" s="22" t="s">
        <v>171</v>
      </c>
      <c r="D15" s="23">
        <v>44083</v>
      </c>
      <c r="E15" s="33">
        <v>44117</v>
      </c>
      <c r="F15" s="24" t="s">
        <v>10</v>
      </c>
      <c r="G15" s="22" t="s">
        <v>172</v>
      </c>
      <c r="H15" s="40" t="s">
        <v>15</v>
      </c>
    </row>
    <row r="16" spans="1:8" ht="86.45">
      <c r="A16" s="4"/>
      <c r="B16" s="31">
        <f t="shared" si="0"/>
        <v>1.0900000000000001</v>
      </c>
      <c r="C16" s="22" t="s">
        <v>173</v>
      </c>
      <c r="D16" s="23">
        <v>44083</v>
      </c>
      <c r="E16" s="33">
        <v>44117</v>
      </c>
      <c r="F16" s="24" t="s">
        <v>10</v>
      </c>
      <c r="G16" s="22" t="s">
        <v>174</v>
      </c>
      <c r="H16" s="40" t="s">
        <v>15</v>
      </c>
    </row>
    <row r="17" spans="1:8" ht="28.9">
      <c r="A17" s="4"/>
      <c r="B17" s="31">
        <f t="shared" si="0"/>
        <v>1.1000000000000001</v>
      </c>
      <c r="C17" s="22" t="s">
        <v>175</v>
      </c>
      <c r="D17" s="23">
        <v>44083</v>
      </c>
      <c r="E17" s="33">
        <v>44117</v>
      </c>
      <c r="F17" s="24" t="s">
        <v>10</v>
      </c>
      <c r="G17" s="22" t="s">
        <v>176</v>
      </c>
      <c r="H17" s="40" t="s">
        <v>15</v>
      </c>
    </row>
    <row r="18" spans="1:8" ht="43.15">
      <c r="A18" s="4"/>
      <c r="B18" s="31">
        <f t="shared" si="0"/>
        <v>1.1100000000000001</v>
      </c>
      <c r="C18" s="22" t="s">
        <v>177</v>
      </c>
      <c r="D18" s="23">
        <v>44083</v>
      </c>
      <c r="E18" s="33">
        <v>44117</v>
      </c>
      <c r="F18" s="24" t="s">
        <v>10</v>
      </c>
      <c r="G18" s="22" t="s">
        <v>176</v>
      </c>
      <c r="H18" s="40" t="s">
        <v>15</v>
      </c>
    </row>
    <row r="19" spans="1:8" ht="57.6">
      <c r="A19" s="4"/>
      <c r="B19" s="31">
        <f t="shared" si="0"/>
        <v>1.1200000000000001</v>
      </c>
      <c r="C19" s="22" t="s">
        <v>178</v>
      </c>
      <c r="D19" s="23">
        <v>44083</v>
      </c>
      <c r="E19" s="33">
        <v>44117</v>
      </c>
      <c r="F19" s="24" t="s">
        <v>10</v>
      </c>
      <c r="G19" s="22" t="s">
        <v>179</v>
      </c>
      <c r="H19" s="40" t="s">
        <v>15</v>
      </c>
    </row>
    <row r="20" spans="1:8" ht="57.6">
      <c r="A20" s="4"/>
      <c r="B20" s="31">
        <f t="shared" si="0"/>
        <v>1.1300000000000001</v>
      </c>
      <c r="C20" s="22" t="s">
        <v>180</v>
      </c>
      <c r="D20" s="23">
        <v>44083</v>
      </c>
      <c r="E20" s="33">
        <v>44117</v>
      </c>
      <c r="F20" s="24" t="s">
        <v>10</v>
      </c>
      <c r="G20" s="22" t="s">
        <v>181</v>
      </c>
      <c r="H20" s="40" t="s">
        <v>15</v>
      </c>
    </row>
    <row r="21" spans="1:8" ht="43.15">
      <c r="A21" s="4"/>
      <c r="B21" s="31">
        <f t="shared" si="0"/>
        <v>1.1400000000000001</v>
      </c>
      <c r="C21" s="22" t="s">
        <v>182</v>
      </c>
      <c r="D21" s="23">
        <v>44083</v>
      </c>
      <c r="E21" s="33">
        <v>44117</v>
      </c>
      <c r="F21" s="24" t="s">
        <v>10</v>
      </c>
      <c r="G21" s="22" t="s">
        <v>183</v>
      </c>
      <c r="H21" s="40" t="s">
        <v>15</v>
      </c>
    </row>
    <row r="22" spans="1:8" ht="28.9">
      <c r="A22" s="4"/>
      <c r="B22" s="31">
        <f t="shared" si="0"/>
        <v>1.1500000000000001</v>
      </c>
      <c r="C22" s="28" t="s">
        <v>184</v>
      </c>
      <c r="D22" s="23">
        <v>44083</v>
      </c>
      <c r="E22" s="33">
        <v>44117</v>
      </c>
      <c r="F22" s="24" t="s">
        <v>10</v>
      </c>
      <c r="G22" s="22" t="s">
        <v>185</v>
      </c>
      <c r="H22" s="40" t="s">
        <v>15</v>
      </c>
    </row>
    <row r="23" spans="1:8" ht="43.15">
      <c r="A23" s="4"/>
      <c r="B23" s="31">
        <f t="shared" si="0"/>
        <v>1.1600000000000001</v>
      </c>
      <c r="C23" s="28" t="s">
        <v>186</v>
      </c>
      <c r="D23" s="23">
        <v>44083</v>
      </c>
      <c r="E23" s="33">
        <v>44117</v>
      </c>
      <c r="F23" s="24" t="s">
        <v>10</v>
      </c>
      <c r="G23" s="22" t="s">
        <v>187</v>
      </c>
      <c r="H23" s="40" t="s">
        <v>15</v>
      </c>
    </row>
    <row r="24" spans="1:8" ht="28.9">
      <c r="A24" s="4"/>
      <c r="B24" s="31">
        <f t="shared" si="0"/>
        <v>1.1700000000000002</v>
      </c>
      <c r="C24" s="22" t="s">
        <v>188</v>
      </c>
      <c r="D24" s="23">
        <v>44083</v>
      </c>
      <c r="E24" s="33">
        <v>44117</v>
      </c>
      <c r="F24" s="24" t="s">
        <v>10</v>
      </c>
      <c r="G24" s="22" t="s">
        <v>189</v>
      </c>
      <c r="H24" s="40" t="s">
        <v>15</v>
      </c>
    </row>
    <row r="25" spans="1:8" ht="28.9">
      <c r="A25" s="4"/>
      <c r="B25" s="31">
        <f t="shared" si="0"/>
        <v>1.1800000000000002</v>
      </c>
      <c r="C25" s="22" t="s">
        <v>190</v>
      </c>
      <c r="D25" s="23">
        <v>44083</v>
      </c>
      <c r="E25" s="33">
        <v>44117</v>
      </c>
      <c r="F25" s="24" t="s">
        <v>10</v>
      </c>
      <c r="G25" s="22" t="s">
        <v>191</v>
      </c>
      <c r="H25" s="40" t="s">
        <v>15</v>
      </c>
    </row>
    <row r="26" spans="1:8" ht="28.9">
      <c r="A26" s="4"/>
      <c r="B26" s="31">
        <f t="shared" ref="B26:B46" si="1">B25+0.01</f>
        <v>1.1900000000000002</v>
      </c>
      <c r="C26" s="22" t="s">
        <v>192</v>
      </c>
      <c r="D26" s="23">
        <v>44083</v>
      </c>
      <c r="E26" s="33">
        <v>44117</v>
      </c>
      <c r="F26" s="24" t="s">
        <v>10</v>
      </c>
      <c r="G26" s="22" t="s">
        <v>193</v>
      </c>
      <c r="H26" s="40" t="s">
        <v>15</v>
      </c>
    </row>
    <row r="27" spans="1:8" ht="28.9">
      <c r="A27" s="4"/>
      <c r="B27" s="31">
        <f>B26+0.01</f>
        <v>1.2000000000000002</v>
      </c>
      <c r="C27" s="22" t="s">
        <v>194</v>
      </c>
      <c r="D27" s="23">
        <v>44083</v>
      </c>
      <c r="E27" s="33">
        <v>44117</v>
      </c>
      <c r="F27" s="24" t="s">
        <v>10</v>
      </c>
      <c r="G27" s="22" t="s">
        <v>189</v>
      </c>
      <c r="H27" s="40" t="s">
        <v>15</v>
      </c>
    </row>
    <row r="28" spans="1:8" ht="28.9">
      <c r="A28" s="4"/>
      <c r="B28" s="31">
        <f t="shared" si="1"/>
        <v>1.2100000000000002</v>
      </c>
      <c r="C28" s="22" t="s">
        <v>195</v>
      </c>
      <c r="D28" s="23">
        <v>44083</v>
      </c>
      <c r="E28" s="33">
        <v>44117</v>
      </c>
      <c r="F28" s="24" t="s">
        <v>10</v>
      </c>
      <c r="G28" s="22" t="s">
        <v>170</v>
      </c>
      <c r="H28" s="40" t="s">
        <v>15</v>
      </c>
    </row>
    <row r="29" spans="1:8" ht="43.15">
      <c r="A29" s="4"/>
      <c r="B29" s="31">
        <f t="shared" si="1"/>
        <v>1.2200000000000002</v>
      </c>
      <c r="C29" s="22" t="s">
        <v>196</v>
      </c>
      <c r="D29" s="23">
        <v>44083</v>
      </c>
      <c r="E29" s="33">
        <v>44117</v>
      </c>
      <c r="F29" s="24" t="s">
        <v>10</v>
      </c>
      <c r="G29" s="22" t="s">
        <v>197</v>
      </c>
      <c r="H29" s="40" t="s">
        <v>15</v>
      </c>
    </row>
    <row r="30" spans="1:8" ht="43.15">
      <c r="A30" s="4"/>
      <c r="B30" s="31">
        <f t="shared" si="1"/>
        <v>1.2300000000000002</v>
      </c>
      <c r="C30" s="22" t="s">
        <v>198</v>
      </c>
      <c r="D30" s="23">
        <v>44083</v>
      </c>
      <c r="E30" s="33">
        <v>44117</v>
      </c>
      <c r="F30" s="24" t="s">
        <v>10</v>
      </c>
      <c r="G30" s="22" t="s">
        <v>103</v>
      </c>
      <c r="H30" s="40" t="s">
        <v>15</v>
      </c>
    </row>
    <row r="31" spans="1:8" ht="28.9">
      <c r="A31" s="4"/>
      <c r="B31" s="31">
        <f t="shared" si="1"/>
        <v>1.2400000000000002</v>
      </c>
      <c r="C31" s="22" t="s">
        <v>199</v>
      </c>
      <c r="D31" s="23">
        <v>44083</v>
      </c>
      <c r="E31" s="33">
        <v>44117</v>
      </c>
      <c r="F31" s="24" t="s">
        <v>10</v>
      </c>
      <c r="G31" s="22" t="s">
        <v>200</v>
      </c>
      <c r="H31" s="40" t="s">
        <v>15</v>
      </c>
    </row>
    <row r="32" spans="1:8" ht="28.9">
      <c r="A32" s="4"/>
      <c r="B32" s="31">
        <f t="shared" si="1"/>
        <v>1.2500000000000002</v>
      </c>
      <c r="C32" s="22" t="s">
        <v>201</v>
      </c>
      <c r="D32" s="23">
        <v>44083</v>
      </c>
      <c r="E32" s="33">
        <v>44117</v>
      </c>
      <c r="F32" s="24" t="s">
        <v>10</v>
      </c>
      <c r="G32" s="22" t="s">
        <v>202</v>
      </c>
      <c r="H32" s="40" t="s">
        <v>15</v>
      </c>
    </row>
    <row r="33" spans="1:8" ht="72">
      <c r="A33" s="4"/>
      <c r="B33" s="31">
        <f t="shared" si="1"/>
        <v>1.2600000000000002</v>
      </c>
      <c r="C33" s="22" t="s">
        <v>203</v>
      </c>
      <c r="D33" s="23">
        <v>44083</v>
      </c>
      <c r="E33" s="33">
        <v>44117</v>
      </c>
      <c r="F33" s="24" t="s">
        <v>10</v>
      </c>
      <c r="G33" s="22" t="s">
        <v>204</v>
      </c>
      <c r="H33" s="40" t="s">
        <v>15</v>
      </c>
    </row>
    <row r="34" spans="1:8" ht="43.15">
      <c r="A34" s="4"/>
      <c r="B34" s="31">
        <f t="shared" si="1"/>
        <v>1.2700000000000002</v>
      </c>
      <c r="C34" s="22" t="s">
        <v>205</v>
      </c>
      <c r="D34" s="23">
        <v>44083</v>
      </c>
      <c r="E34" s="33">
        <v>44117</v>
      </c>
      <c r="F34" s="24" t="s">
        <v>10</v>
      </c>
      <c r="G34" s="22" t="s">
        <v>206</v>
      </c>
      <c r="H34" s="40" t="s">
        <v>15</v>
      </c>
    </row>
    <row r="35" spans="1:8" ht="28.9">
      <c r="A35" s="4"/>
      <c r="B35" s="31">
        <f t="shared" si="1"/>
        <v>1.2800000000000002</v>
      </c>
      <c r="C35" s="22" t="s">
        <v>207</v>
      </c>
      <c r="D35" s="23">
        <v>44083</v>
      </c>
      <c r="E35" s="33">
        <v>44117</v>
      </c>
      <c r="F35" s="24" t="s">
        <v>10</v>
      </c>
      <c r="G35" s="22" t="s">
        <v>200</v>
      </c>
      <c r="H35" s="40" t="s">
        <v>15</v>
      </c>
    </row>
    <row r="36" spans="1:8" ht="43.15">
      <c r="A36" s="4"/>
      <c r="B36" s="31">
        <f t="shared" si="1"/>
        <v>1.2900000000000003</v>
      </c>
      <c r="C36" s="22" t="s">
        <v>208</v>
      </c>
      <c r="D36" s="23">
        <v>44083</v>
      </c>
      <c r="E36" s="33">
        <v>44117</v>
      </c>
      <c r="F36" s="24" t="s">
        <v>10</v>
      </c>
      <c r="G36" s="22" t="s">
        <v>209</v>
      </c>
      <c r="H36" s="40" t="s">
        <v>15</v>
      </c>
    </row>
    <row r="37" spans="1:8" ht="43.15">
      <c r="A37" s="4"/>
      <c r="B37" s="31">
        <f t="shared" si="1"/>
        <v>1.3000000000000003</v>
      </c>
      <c r="C37" s="22" t="s">
        <v>210</v>
      </c>
      <c r="D37" s="23">
        <v>44083</v>
      </c>
      <c r="E37" s="33">
        <v>44117</v>
      </c>
      <c r="F37" s="24" t="s">
        <v>10</v>
      </c>
      <c r="G37" s="22" t="s">
        <v>211</v>
      </c>
      <c r="H37" s="40" t="s">
        <v>15</v>
      </c>
    </row>
    <row r="38" spans="1:8" ht="28.9">
      <c r="A38" s="4"/>
      <c r="B38" s="31">
        <f t="shared" si="1"/>
        <v>1.3100000000000003</v>
      </c>
      <c r="C38" s="22" t="s">
        <v>212</v>
      </c>
      <c r="D38" s="23">
        <v>44083</v>
      </c>
      <c r="E38" s="33">
        <v>44117</v>
      </c>
      <c r="F38" s="24" t="s">
        <v>10</v>
      </c>
      <c r="G38" s="22" t="s">
        <v>213</v>
      </c>
      <c r="H38" s="40" t="s">
        <v>15</v>
      </c>
    </row>
    <row r="39" spans="1:8" ht="28.9">
      <c r="A39" s="4"/>
      <c r="B39" s="31">
        <f>B38+0.01</f>
        <v>1.3200000000000003</v>
      </c>
      <c r="C39" s="22" t="s">
        <v>214</v>
      </c>
      <c r="D39" s="23">
        <v>44083</v>
      </c>
      <c r="E39" s="33">
        <v>44117</v>
      </c>
      <c r="F39" s="24" t="s">
        <v>10</v>
      </c>
      <c r="G39" s="22" t="s">
        <v>215</v>
      </c>
      <c r="H39" s="40" t="s">
        <v>15</v>
      </c>
    </row>
    <row r="40" spans="1:8" ht="57.6">
      <c r="A40" s="4"/>
      <c r="B40" s="31">
        <f>B39+0.01</f>
        <v>1.3300000000000003</v>
      </c>
      <c r="C40" s="22" t="s">
        <v>216</v>
      </c>
      <c r="D40" s="23">
        <v>44083</v>
      </c>
      <c r="E40" s="33">
        <v>44117</v>
      </c>
      <c r="F40" s="24" t="s">
        <v>10</v>
      </c>
      <c r="G40" s="22" t="s">
        <v>217</v>
      </c>
      <c r="H40" s="40" t="s">
        <v>15</v>
      </c>
    </row>
    <row r="41" spans="1:8" ht="72">
      <c r="A41" s="4"/>
      <c r="B41" s="31">
        <f t="shared" si="1"/>
        <v>1.3400000000000003</v>
      </c>
      <c r="C41" s="22" t="s">
        <v>218</v>
      </c>
      <c r="D41" s="23">
        <v>44083</v>
      </c>
      <c r="E41" s="33">
        <v>44117</v>
      </c>
      <c r="F41" s="24" t="s">
        <v>10</v>
      </c>
      <c r="G41" s="22" t="s">
        <v>219</v>
      </c>
      <c r="H41" s="40" t="s">
        <v>15</v>
      </c>
    </row>
    <row r="42" spans="1:8" ht="57.6">
      <c r="A42" s="4"/>
      <c r="B42" s="31">
        <f t="shared" si="1"/>
        <v>1.3500000000000003</v>
      </c>
      <c r="C42" s="22" t="s">
        <v>220</v>
      </c>
      <c r="D42" s="23">
        <v>44083</v>
      </c>
      <c r="E42" s="33">
        <v>44117</v>
      </c>
      <c r="F42" s="24" t="s">
        <v>10</v>
      </c>
      <c r="G42" s="22" t="s">
        <v>221</v>
      </c>
      <c r="H42" s="40" t="s">
        <v>15</v>
      </c>
    </row>
    <row r="43" spans="1:8" ht="28.9">
      <c r="A43" s="4"/>
      <c r="B43" s="31">
        <f t="shared" si="1"/>
        <v>1.3600000000000003</v>
      </c>
      <c r="C43" s="22" t="s">
        <v>222</v>
      </c>
      <c r="D43" s="23">
        <v>44083</v>
      </c>
      <c r="E43" s="33">
        <v>44117</v>
      </c>
      <c r="F43" s="24" t="s">
        <v>10</v>
      </c>
      <c r="G43" s="22" t="s">
        <v>223</v>
      </c>
      <c r="H43" s="40" t="s">
        <v>15</v>
      </c>
    </row>
    <row r="44" spans="1:8" ht="86.45">
      <c r="A44" s="4"/>
      <c r="B44" s="31">
        <f t="shared" si="1"/>
        <v>1.3700000000000003</v>
      </c>
      <c r="C44" s="22" t="s">
        <v>224</v>
      </c>
      <c r="D44" s="23">
        <v>44083</v>
      </c>
      <c r="E44" s="33">
        <v>44117</v>
      </c>
      <c r="F44" s="24" t="s">
        <v>10</v>
      </c>
      <c r="G44" s="22" t="s">
        <v>225</v>
      </c>
      <c r="H44" s="40" t="s">
        <v>15</v>
      </c>
    </row>
    <row r="45" spans="1:8" ht="43.15">
      <c r="A45" s="4"/>
      <c r="B45" s="31">
        <f t="shared" si="1"/>
        <v>1.3800000000000003</v>
      </c>
      <c r="C45" s="22" t="s">
        <v>226</v>
      </c>
      <c r="D45" s="23">
        <v>44083</v>
      </c>
      <c r="E45" s="33">
        <v>44117</v>
      </c>
      <c r="F45" s="24" t="s">
        <v>10</v>
      </c>
      <c r="G45" s="22" t="s">
        <v>227</v>
      </c>
      <c r="H45" s="40" t="s">
        <v>15</v>
      </c>
    </row>
    <row r="46" spans="1:8" ht="43.15">
      <c r="A46" s="4"/>
      <c r="B46" s="31">
        <f t="shared" si="1"/>
        <v>1.3900000000000003</v>
      </c>
      <c r="C46" s="22" t="s">
        <v>228</v>
      </c>
      <c r="D46" s="23">
        <v>44083</v>
      </c>
      <c r="E46" s="33">
        <v>44117</v>
      </c>
      <c r="F46" s="24" t="s">
        <v>10</v>
      </c>
      <c r="G46" s="22" t="s">
        <v>227</v>
      </c>
      <c r="H46" s="40" t="s">
        <v>15</v>
      </c>
    </row>
  </sheetData>
  <autoFilter ref="B6:H46" xr:uid="{C525E258-5007-430F-B516-22C2EA4B3E22}"/>
  <mergeCells count="2">
    <mergeCell ref="D2:E5"/>
    <mergeCell ref="B5:C5"/>
  </mergeCells>
  <conditionalFormatting sqref="F4:F5">
    <cfRule type="cellIs" dxfId="39" priority="61" operator="equal">
      <formula>"Not available"</formula>
    </cfRule>
    <cfRule type="cellIs" dxfId="38" priority="62" operator="equal">
      <formula>"No longer required"</formula>
    </cfRule>
    <cfRule type="cellIs" dxfId="37" priority="63" operator="equal">
      <formula>"Received"</formula>
    </cfRule>
    <cfRule type="cellIs" dxfId="36" priority="64" operator="equal">
      <formula>"Partially received"</formula>
    </cfRule>
    <cfRule type="cellIs" dxfId="35" priority="65" operator="equal">
      <formula>"Not received"</formula>
    </cfRule>
  </conditionalFormatting>
  <conditionalFormatting sqref="F2">
    <cfRule type="cellIs" dxfId="34" priority="71" operator="equal">
      <formula>"Not available"</formula>
    </cfRule>
    <cfRule type="cellIs" dxfId="33" priority="72" operator="equal">
      <formula>"No longer required"</formula>
    </cfRule>
    <cfRule type="cellIs" dxfId="32" priority="73" operator="equal">
      <formula>"Received"</formula>
    </cfRule>
    <cfRule type="cellIs" dxfId="31" priority="74" operator="equal">
      <formula>"Partially received"</formula>
    </cfRule>
    <cfRule type="cellIs" dxfId="30" priority="75" operator="equal">
      <formula>"Not received"</formula>
    </cfRule>
  </conditionalFormatting>
  <conditionalFormatting sqref="F3">
    <cfRule type="cellIs" dxfId="29" priority="66" operator="equal">
      <formula>"Not available"</formula>
    </cfRule>
    <cfRule type="cellIs" dxfId="28" priority="67" operator="equal">
      <formula>"No longer required"</formula>
    </cfRule>
    <cfRule type="cellIs" dxfId="27" priority="68" operator="equal">
      <formula>"Received"</formula>
    </cfRule>
    <cfRule type="cellIs" dxfId="26" priority="69" operator="equal">
      <formula>"Partially received"</formula>
    </cfRule>
    <cfRule type="cellIs" dxfId="25" priority="70" operator="equal">
      <formula>"Not received"</formula>
    </cfRule>
  </conditionalFormatting>
  <conditionalFormatting sqref="F8:F46">
    <cfRule type="cellIs" dxfId="24" priority="36" operator="equal">
      <formula>"Not available"</formula>
    </cfRule>
    <cfRule type="cellIs" dxfId="23" priority="37" operator="equal">
      <formula>"No longer required"</formula>
    </cfRule>
    <cfRule type="cellIs" dxfId="22" priority="38" operator="equal">
      <formula>"Received"</formula>
    </cfRule>
    <cfRule type="cellIs" dxfId="21" priority="39" operator="equal">
      <formula>"Partially received"</formula>
    </cfRule>
    <cfRule type="cellIs" dxfId="20" priority="40" operator="equal">
      <formula>"Not received"</formula>
    </cfRule>
  </conditionalFormatting>
  <dataValidations count="1">
    <dataValidation type="list" allowBlank="1" showInputMessage="1" showErrorMessage="1" sqref="F8:F46" xr:uid="{680815B7-6761-4349-8AE6-DFB4300092E3}">
      <formula1>$F$2:$F$5</formula1>
    </dataValidation>
  </dataValidations>
  <printOptions headings="1"/>
  <pageMargins left="0.51181102362204722" right="0.51181102362204722" top="1.3385826771653544" bottom="0.74803149606299213" header="0.31496062992125984" footer="0.31496062992125984"/>
  <pageSetup paperSize="8" scale="94" fitToHeight="5" orientation="landscape" r:id="rId1"/>
  <headerFooter>
    <oddHeader>&amp;L&amp;G&amp;CInformation Request
IT Infrastructure and Transaction Systems&amp;RAlvarez &amp;&amp; Marsal</oddHeader>
    <oddFooter>&amp;LPrivate &amp;&amp; Confidential&amp;C&amp;D&amp;RPage &amp;P/&amp;N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42D7C55-DE74-475F-A408-C3CC6B18FC83}">
          <x14:formula1>
            <xm:f>'[18.11.07_Project Dynamo - Master Document Request List.xlsx]Sheet2'!#REF!</xm:f>
          </x14:formula1>
          <xm:sqref>F2:F5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87CF7-35C9-4152-B82C-761DF389ECAB}">
  <sheetPr>
    <pageSetUpPr fitToPage="1"/>
  </sheetPr>
  <dimension ref="A1:H20"/>
  <sheetViews>
    <sheetView showGridLines="0" zoomScaleNormal="100" workbookViewId="0">
      <pane xSplit="3" ySplit="7" topLeftCell="H17" activePane="bottomRight" state="frozen"/>
      <selection pane="bottomRight" activeCell="H16" sqref="H16"/>
      <selection pane="bottomLeft" activeCell="A10" sqref="A10"/>
      <selection pane="topRight" activeCell="E1" sqref="E1"/>
    </sheetView>
  </sheetViews>
  <sheetFormatPr defaultColWidth="9.140625" defaultRowHeight="12"/>
  <cols>
    <col min="1" max="1" width="3.7109375" style="2" customWidth="1"/>
    <col min="2" max="2" width="10.85546875" style="2" customWidth="1"/>
    <col min="3" max="3" width="67.42578125" style="1" customWidth="1"/>
    <col min="4" max="4" width="14.5703125" style="2" bestFit="1" customWidth="1"/>
    <col min="5" max="5" width="17.28515625" style="2" bestFit="1" customWidth="1"/>
    <col min="6" max="6" width="18.42578125" style="3" customWidth="1"/>
    <col min="7" max="7" width="35.7109375" style="2" customWidth="1"/>
    <col min="8" max="8" width="47.28515625" style="2" customWidth="1"/>
    <col min="9" max="16384" width="9.140625" style="2"/>
  </cols>
  <sheetData>
    <row r="1" spans="1:8" ht="16.149999999999999" thickBot="1">
      <c r="B1" s="9" t="s">
        <v>89</v>
      </c>
      <c r="C1" s="8" t="s">
        <v>90</v>
      </c>
      <c r="D1" s="5"/>
      <c r="E1" s="5"/>
      <c r="F1" s="6"/>
      <c r="G1" s="5"/>
      <c r="H1" s="5"/>
    </row>
    <row r="2" spans="1:8" ht="15.6">
      <c r="B2" s="9" t="s">
        <v>92</v>
      </c>
      <c r="C2" s="8" t="s">
        <v>229</v>
      </c>
      <c r="D2" s="61" t="s">
        <v>155</v>
      </c>
      <c r="E2" s="62"/>
      <c r="F2" s="3" t="s">
        <v>10</v>
      </c>
      <c r="G2" s="5"/>
      <c r="H2" s="5"/>
    </row>
    <row r="3" spans="1:8" ht="15.6">
      <c r="B3" s="10" t="s">
        <v>94</v>
      </c>
      <c r="C3" s="8" t="s">
        <v>230</v>
      </c>
      <c r="D3" s="63"/>
      <c r="E3" s="64"/>
      <c r="F3" s="3" t="s">
        <v>19</v>
      </c>
      <c r="G3" s="5"/>
      <c r="H3" s="5"/>
    </row>
    <row r="4" spans="1:8" ht="15.6">
      <c r="B4" s="11" t="s">
        <v>96</v>
      </c>
      <c r="C4" s="7">
        <f ca="1">TODAY()</f>
        <v>44133</v>
      </c>
      <c r="D4" s="63"/>
      <c r="E4" s="64"/>
      <c r="F4" s="3" t="s">
        <v>97</v>
      </c>
      <c r="G4" s="5"/>
      <c r="H4" s="5"/>
    </row>
    <row r="5" spans="1:8" ht="16.149999999999999" thickBot="1">
      <c r="B5" s="67" t="s">
        <v>98</v>
      </c>
      <c r="C5" s="68"/>
      <c r="D5" s="65"/>
      <c r="E5" s="66"/>
      <c r="F5" s="3" t="s">
        <v>42</v>
      </c>
      <c r="G5" s="5"/>
      <c r="H5" s="5"/>
    </row>
    <row r="6" spans="1:8" s="1" customFormat="1" ht="14.45">
      <c r="B6" s="21" t="s">
        <v>99</v>
      </c>
      <c r="C6" s="21" t="s">
        <v>0</v>
      </c>
      <c r="D6" s="21" t="s">
        <v>1</v>
      </c>
      <c r="E6" s="21" t="s">
        <v>2</v>
      </c>
      <c r="F6" s="21" t="s">
        <v>3</v>
      </c>
      <c r="G6" s="21" t="s">
        <v>4</v>
      </c>
      <c r="H6" s="21" t="s">
        <v>5</v>
      </c>
    </row>
    <row r="7" spans="1:8" ht="14.45">
      <c r="B7" s="13">
        <v>1</v>
      </c>
      <c r="C7" s="25" t="s">
        <v>8</v>
      </c>
      <c r="D7" s="12"/>
      <c r="E7" s="12"/>
      <c r="F7" s="27"/>
      <c r="G7" s="12"/>
      <c r="H7" s="12"/>
    </row>
    <row r="8" spans="1:8" ht="115.15">
      <c r="A8" s="4"/>
      <c r="B8" s="31">
        <f>B7+0.01</f>
        <v>1.01</v>
      </c>
      <c r="C8" s="14" t="s">
        <v>231</v>
      </c>
      <c r="D8" s="23">
        <v>44080</v>
      </c>
      <c r="E8" s="23"/>
      <c r="F8" s="24" t="s">
        <v>97</v>
      </c>
      <c r="G8" s="22" t="s">
        <v>232</v>
      </c>
      <c r="H8" s="29" t="s">
        <v>233</v>
      </c>
    </row>
    <row r="9" spans="1:8" ht="100.9">
      <c r="A9" s="4"/>
      <c r="B9" s="31">
        <f>B8+0.01</f>
        <v>1.02</v>
      </c>
      <c r="C9" s="14" t="s">
        <v>234</v>
      </c>
      <c r="D9" s="23">
        <v>44080</v>
      </c>
      <c r="E9" s="23"/>
      <c r="F9" s="24" t="s">
        <v>97</v>
      </c>
      <c r="G9" s="22" t="s">
        <v>232</v>
      </c>
      <c r="H9" s="29" t="s">
        <v>235</v>
      </c>
    </row>
    <row r="10" spans="1:8" ht="158.44999999999999">
      <c r="A10" s="4"/>
      <c r="B10" s="31">
        <f t="shared" ref="B10:B19" si="0">B9+0.01</f>
        <v>1.03</v>
      </c>
      <c r="C10" s="14" t="s">
        <v>236</v>
      </c>
      <c r="D10" s="23">
        <v>44080</v>
      </c>
      <c r="E10" s="23"/>
      <c r="F10" s="24" t="s">
        <v>97</v>
      </c>
      <c r="G10" s="22" t="s">
        <v>232</v>
      </c>
      <c r="H10" s="15" t="s">
        <v>237</v>
      </c>
    </row>
    <row r="11" spans="1:8" ht="57.6">
      <c r="A11" s="4"/>
      <c r="B11" s="31">
        <f t="shared" si="0"/>
        <v>1.04</v>
      </c>
      <c r="C11" s="14" t="s">
        <v>238</v>
      </c>
      <c r="D11" s="23">
        <v>44080</v>
      </c>
      <c r="E11" s="23"/>
      <c r="F11" s="24" t="s">
        <v>97</v>
      </c>
      <c r="G11" s="22" t="s">
        <v>232</v>
      </c>
      <c r="H11" s="29" t="s">
        <v>239</v>
      </c>
    </row>
    <row r="12" spans="1:8" ht="57.6">
      <c r="A12" s="4"/>
      <c r="B12" s="31">
        <f t="shared" si="0"/>
        <v>1.05</v>
      </c>
      <c r="C12" s="14" t="s">
        <v>240</v>
      </c>
      <c r="D12" s="23">
        <v>44080</v>
      </c>
      <c r="E12" s="23"/>
      <c r="F12" s="24" t="s">
        <v>97</v>
      </c>
      <c r="G12" s="22" t="s">
        <v>232</v>
      </c>
      <c r="H12" s="29" t="s">
        <v>241</v>
      </c>
    </row>
    <row r="13" spans="1:8" ht="57.6">
      <c r="B13" s="31">
        <f t="shared" si="0"/>
        <v>1.06</v>
      </c>
      <c r="C13" s="22" t="s">
        <v>242</v>
      </c>
      <c r="D13" s="23">
        <v>44080</v>
      </c>
      <c r="E13" s="23"/>
      <c r="F13" s="24" t="s">
        <v>97</v>
      </c>
      <c r="G13" s="22" t="s">
        <v>232</v>
      </c>
      <c r="H13" s="29" t="s">
        <v>243</v>
      </c>
    </row>
    <row r="14" spans="1:8" ht="86.45">
      <c r="B14" s="31">
        <f t="shared" si="0"/>
        <v>1.07</v>
      </c>
      <c r="C14" s="22" t="s">
        <v>244</v>
      </c>
      <c r="D14" s="23">
        <v>44080</v>
      </c>
      <c r="E14" s="23"/>
      <c r="F14" s="24" t="s">
        <v>97</v>
      </c>
      <c r="G14" s="22" t="s">
        <v>245</v>
      </c>
      <c r="H14" s="29" t="s">
        <v>246</v>
      </c>
    </row>
    <row r="15" spans="1:8" ht="57.6">
      <c r="B15" s="31">
        <f t="shared" si="0"/>
        <v>1.08</v>
      </c>
      <c r="C15" s="22" t="s">
        <v>247</v>
      </c>
      <c r="D15" s="23">
        <v>44080</v>
      </c>
      <c r="E15" s="23"/>
      <c r="F15" s="24" t="s">
        <v>97</v>
      </c>
      <c r="G15" s="22" t="s">
        <v>232</v>
      </c>
      <c r="H15" s="29" t="s">
        <v>246</v>
      </c>
    </row>
    <row r="16" spans="1:8" ht="57.6">
      <c r="B16" s="31">
        <f t="shared" si="0"/>
        <v>1.0900000000000001</v>
      </c>
      <c r="C16" s="47" t="s">
        <v>248</v>
      </c>
      <c r="D16" s="48">
        <v>44080</v>
      </c>
      <c r="E16" s="48"/>
      <c r="F16" s="49" t="s">
        <v>97</v>
      </c>
      <c r="G16" s="47" t="s">
        <v>232</v>
      </c>
      <c r="H16" s="47" t="s">
        <v>249</v>
      </c>
    </row>
    <row r="17" spans="2:8" ht="57.6">
      <c r="B17" s="31">
        <f t="shared" si="0"/>
        <v>1.1000000000000001</v>
      </c>
      <c r="C17" s="22" t="s">
        <v>250</v>
      </c>
      <c r="D17" s="23">
        <v>44080</v>
      </c>
      <c r="E17" s="23"/>
      <c r="F17" s="24" t="s">
        <v>97</v>
      </c>
      <c r="G17" s="22" t="s">
        <v>232</v>
      </c>
      <c r="H17" s="29" t="s">
        <v>249</v>
      </c>
    </row>
    <row r="18" spans="2:8" ht="57.6">
      <c r="B18" s="31">
        <f t="shared" si="0"/>
        <v>1.1100000000000001</v>
      </c>
      <c r="C18" s="22" t="s">
        <v>251</v>
      </c>
      <c r="D18" s="23">
        <v>44080</v>
      </c>
      <c r="E18" s="23"/>
      <c r="F18" s="24" t="s">
        <v>97</v>
      </c>
      <c r="G18" s="22" t="s">
        <v>232</v>
      </c>
      <c r="H18" s="29" t="s">
        <v>249</v>
      </c>
    </row>
    <row r="19" spans="2:8" ht="57.6">
      <c r="B19" s="31">
        <f t="shared" si="0"/>
        <v>1.1200000000000001</v>
      </c>
      <c r="C19" s="22" t="s">
        <v>252</v>
      </c>
      <c r="D19" s="23">
        <v>44080</v>
      </c>
      <c r="E19" s="23"/>
      <c r="F19" s="24" t="s">
        <v>97</v>
      </c>
      <c r="G19" s="22" t="s">
        <v>232</v>
      </c>
      <c r="H19" s="29" t="s">
        <v>249</v>
      </c>
    </row>
    <row r="20" spans="2:8" ht="86.45">
      <c r="B20" s="31">
        <f>B19+0.01</f>
        <v>1.1300000000000001</v>
      </c>
      <c r="C20" s="22" t="s">
        <v>253</v>
      </c>
      <c r="D20" s="23">
        <v>44080</v>
      </c>
      <c r="E20" s="23"/>
      <c r="F20" s="24" t="s">
        <v>42</v>
      </c>
      <c r="G20" s="22" t="s">
        <v>254</v>
      </c>
      <c r="H20" s="29" t="s">
        <v>255</v>
      </c>
    </row>
  </sheetData>
  <autoFilter ref="B6:H10" xr:uid="{C525E258-5007-430F-B516-22C2EA4B3E22}"/>
  <mergeCells count="2">
    <mergeCell ref="D2:E5"/>
    <mergeCell ref="B5:C5"/>
  </mergeCells>
  <conditionalFormatting sqref="F4:F5">
    <cfRule type="cellIs" dxfId="19" priority="56" operator="equal">
      <formula>"Not available"</formula>
    </cfRule>
    <cfRule type="cellIs" dxfId="18" priority="57" operator="equal">
      <formula>"No longer required"</formula>
    </cfRule>
    <cfRule type="cellIs" dxfId="17" priority="58" operator="equal">
      <formula>"Received"</formula>
    </cfRule>
    <cfRule type="cellIs" dxfId="16" priority="59" operator="equal">
      <formula>"Partially received"</formula>
    </cfRule>
    <cfRule type="cellIs" dxfId="15" priority="60" operator="equal">
      <formula>"Not received"</formula>
    </cfRule>
  </conditionalFormatting>
  <conditionalFormatting sqref="F2">
    <cfRule type="cellIs" dxfId="14" priority="66" operator="equal">
      <formula>"Not available"</formula>
    </cfRule>
    <cfRule type="cellIs" dxfId="13" priority="67" operator="equal">
      <formula>"No longer required"</formula>
    </cfRule>
    <cfRule type="cellIs" dxfId="12" priority="68" operator="equal">
      <formula>"Received"</formula>
    </cfRule>
    <cfRule type="cellIs" dxfId="11" priority="69" operator="equal">
      <formula>"Partially received"</formula>
    </cfRule>
    <cfRule type="cellIs" dxfId="10" priority="70" operator="equal">
      <formula>"Not received"</formula>
    </cfRule>
  </conditionalFormatting>
  <conditionalFormatting sqref="F3">
    <cfRule type="cellIs" dxfId="9" priority="61" operator="equal">
      <formula>"Not available"</formula>
    </cfRule>
    <cfRule type="cellIs" dxfId="8" priority="62" operator="equal">
      <formula>"No longer required"</formula>
    </cfRule>
    <cfRule type="cellIs" dxfId="7" priority="63" operator="equal">
      <formula>"Received"</formula>
    </cfRule>
    <cfRule type="cellIs" dxfId="6" priority="64" operator="equal">
      <formula>"Partially received"</formula>
    </cfRule>
    <cfRule type="cellIs" dxfId="5" priority="65" operator="equal">
      <formula>"Not received"</formula>
    </cfRule>
  </conditionalFormatting>
  <conditionalFormatting sqref="F8:F20">
    <cfRule type="cellIs" dxfId="4" priority="36" operator="equal">
      <formula>"Not available"</formula>
    </cfRule>
    <cfRule type="cellIs" dxfId="3" priority="37" operator="equal">
      <formula>"No longer required"</formula>
    </cfRule>
    <cfRule type="cellIs" dxfId="2" priority="38" operator="equal">
      <formula>"Received"</formula>
    </cfRule>
    <cfRule type="cellIs" dxfId="1" priority="39" operator="equal">
      <formula>"Partially received"</formula>
    </cfRule>
    <cfRule type="cellIs" dxfId="0" priority="40" operator="equal">
      <formula>"Not received"</formula>
    </cfRule>
  </conditionalFormatting>
  <dataValidations count="1">
    <dataValidation type="list" allowBlank="1" showInputMessage="1" showErrorMessage="1" sqref="F8:F20" xr:uid="{974456AD-0DE6-46C7-A7F8-222EF18EF5F5}">
      <formula1>$F$2:$F$5</formula1>
    </dataValidation>
  </dataValidations>
  <printOptions headings="1"/>
  <pageMargins left="0.51181102362204722" right="0.51181102362204722" top="1.3385826771653544" bottom="0.74803149606299213" header="0.31496062992125984" footer="0.31496062992125984"/>
  <pageSetup paperSize="8" scale="94" fitToHeight="5" orientation="landscape" r:id="rId1"/>
  <headerFooter>
    <oddHeader>&amp;L&amp;G&amp;CInformation Request
Computer Equipment / SQL Environment Setup&amp;RAlvarez &amp;&amp; Marsal</oddHeader>
    <oddFooter>&amp;LPrivate &amp;&amp; Confidential&amp;C&amp;D&amp;RPage &amp;P/&amp;N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AAF433E4-0E2C-4C76-8C00-7942FF76C57A}">
          <x14:formula1>
            <xm:f>'[18.11.07_Project Dynamo - Master Document Request List.xlsx]Sheet2'!#REF!</xm:f>
          </x14:formula1>
          <xm:sqref>F2:F5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294DF-24A9-41B5-9832-8E4426392516}">
  <dimension ref="B2:C17"/>
  <sheetViews>
    <sheetView topLeftCell="A17" workbookViewId="0">
      <selection activeCell="C16" sqref="C16"/>
    </sheetView>
  </sheetViews>
  <sheetFormatPr defaultColWidth="9.140625" defaultRowHeight="14.45"/>
  <cols>
    <col min="1" max="1" width="9.140625" style="41"/>
    <col min="2" max="2" width="58.85546875" style="41" customWidth="1"/>
    <col min="3" max="3" width="57.28515625" style="41" customWidth="1"/>
    <col min="4" max="16384" width="9.140625" style="41"/>
  </cols>
  <sheetData>
    <row r="2" spans="2:3">
      <c r="B2" s="42" t="s">
        <v>256</v>
      </c>
    </row>
    <row r="3" spans="2:3">
      <c r="B3" s="42"/>
    </row>
    <row r="4" spans="2:3" ht="30.75" customHeight="1">
      <c r="B4" s="69" t="s">
        <v>257</v>
      </c>
      <c r="C4" s="69"/>
    </row>
    <row r="6" spans="2:3">
      <c r="B6" s="41" t="s">
        <v>258</v>
      </c>
    </row>
    <row r="8" spans="2:3">
      <c r="B8" s="12" t="s">
        <v>259</v>
      </c>
      <c r="C8" s="12" t="s">
        <v>260</v>
      </c>
    </row>
    <row r="9" spans="2:3">
      <c r="B9" s="44" t="s">
        <v>261</v>
      </c>
      <c r="C9" s="46" t="s">
        <v>262</v>
      </c>
    </row>
    <row r="10" spans="2:3" ht="28.9">
      <c r="B10" s="44" t="s">
        <v>263</v>
      </c>
      <c r="C10" s="46" t="s">
        <v>264</v>
      </c>
    </row>
    <row r="11" spans="2:3">
      <c r="B11" s="44" t="s">
        <v>265</v>
      </c>
      <c r="C11" s="46" t="s">
        <v>266</v>
      </c>
    </row>
    <row r="12" spans="2:3">
      <c r="B12" s="44" t="s">
        <v>267</v>
      </c>
      <c r="C12" s="46" t="s">
        <v>268</v>
      </c>
    </row>
    <row r="13" spans="2:3" ht="28.9">
      <c r="B13" s="44" t="s">
        <v>269</v>
      </c>
      <c r="C13" s="46" t="s">
        <v>270</v>
      </c>
    </row>
    <row r="14" spans="2:3" ht="28.9">
      <c r="B14" s="44" t="s">
        <v>271</v>
      </c>
      <c r="C14" s="46" t="s">
        <v>272</v>
      </c>
    </row>
    <row r="15" spans="2:3">
      <c r="B15" s="44" t="s">
        <v>273</v>
      </c>
      <c r="C15" s="46" t="s">
        <v>274</v>
      </c>
    </row>
    <row r="16" spans="2:3">
      <c r="B16" s="44" t="s">
        <v>275</v>
      </c>
      <c r="C16" s="46" t="s">
        <v>276</v>
      </c>
    </row>
    <row r="17" spans="2:3">
      <c r="B17" s="45"/>
      <c r="C17" s="45"/>
    </row>
  </sheetData>
  <sortState xmlns:xlrd2="http://schemas.microsoft.com/office/spreadsheetml/2017/richdata2" ref="B9:C16">
    <sortCondition ref="B9:B16"/>
  </sortState>
  <mergeCells count="1">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Alvarez &amp; Marsal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Requeste</dc:title>
  <dc:subject>Information Requeste</dc:subject>
  <dc:creator>Sarouphim, Patrick</dc:creator>
  <cp:keywords/>
  <dc:description/>
  <cp:lastModifiedBy/>
  <cp:revision/>
  <dcterms:created xsi:type="dcterms:W3CDTF">2020-08-24T15:42:04Z</dcterms:created>
  <dcterms:modified xsi:type="dcterms:W3CDTF">2020-10-29T10:07:33Z</dcterms:modified>
  <cp:category/>
  <cp:contentStatus/>
</cp:coreProperties>
</file>